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codeName="ThisWorkbook"/>
  <mc:AlternateContent xmlns:mc="http://schemas.openxmlformats.org/markup-compatibility/2006">
    <mc:Choice Requires="x15">
      <x15ac:absPath xmlns:x15ac="http://schemas.microsoft.com/office/spreadsheetml/2010/11/ac" url="\\fs-cj\Documenti\TEHNIC\ACHIZITII\2022\1. Licitatie neatribuiti 2021\04.03.2022\"/>
    </mc:Choice>
  </mc:AlternateContent>
  <xr:revisionPtr revIDLastSave="0" documentId="13_ncr:1_{747F55F8-D0E0-41F8-9914-58273D7EDAE9}" xr6:coauthVersionLast="47" xr6:coauthVersionMax="47" xr10:uidLastSave="{00000000-0000-0000-0000-000000000000}"/>
  <bookViews>
    <workbookView xWindow="9744" yWindow="3132" windowWidth="30696" windowHeight="16656" tabRatio="594" xr2:uid="{00000000-000D-0000-FFFF-FFFF00000000}"/>
  </bookViews>
  <sheets>
    <sheet name="LOT" sheetId="6" r:id="rId1"/>
  </sheets>
  <definedNames>
    <definedName name="_xlnm._FilterDatabase" localSheetId="0" hidden="1">LOT!$A$6:$D$6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3" i="6" l="1"/>
  <c r="H23" i="6"/>
  <c r="G23" i="6"/>
  <c r="F23" i="6"/>
  <c r="J23" i="6" l="1"/>
  <c r="E23" i="6" l="1"/>
  <c r="E2" i="6" l="1"/>
</calcChain>
</file>

<file path=xl/sharedStrings.xml><?xml version="1.0" encoding="utf-8"?>
<sst xmlns="http://schemas.openxmlformats.org/spreadsheetml/2006/main" count="72" uniqueCount="45">
  <si>
    <t>Operator CPL CONCORDIA FILIALA CLUJ ROMANIA</t>
  </si>
  <si>
    <t>Localitatea</t>
  </si>
  <si>
    <t>lei</t>
  </si>
  <si>
    <t>km</t>
  </si>
  <si>
    <t>buc</t>
  </si>
  <si>
    <t>Strada, nr.</t>
  </si>
  <si>
    <t>Lungime retea</t>
  </si>
  <si>
    <t>Nr. racorduri</t>
  </si>
  <si>
    <t>Lungime racorduri</t>
  </si>
  <si>
    <t>Nr. crt</t>
  </si>
  <si>
    <t>Valoare verificare PT retea+racorduri</t>
  </si>
  <si>
    <t>Nota:</t>
  </si>
  <si>
    <t>1. Valoarea aferenta intocmirii proiectelor tehnice includ si intocmirea documentatiilor pentru obtinerea avizelor/acordurilor/autorizatiilor.</t>
  </si>
  <si>
    <t>Valoare PT retea+racorduri</t>
  </si>
  <si>
    <t>UAT</t>
  </si>
  <si>
    <t>Total</t>
  </si>
  <si>
    <t>Valoare Ridicare topografica, Proiecte specialitate</t>
  </si>
  <si>
    <t>MIRSID</t>
  </si>
  <si>
    <t>2. Taxele aferente obtinerii avizelor/acordurilor/autorizatiilor nu sunt incluse in oferta, acestea se vor deconta direct la OSD, pe baza facturilor si a chitantelor platite.</t>
  </si>
  <si>
    <t>JUD SJ LOT 1</t>
  </si>
  <si>
    <t xml:space="preserve">Valoare proiectare Lot = </t>
  </si>
  <si>
    <t>str. ., nr. 127</t>
  </si>
  <si>
    <t>SOMES ODORHEI</t>
  </si>
  <si>
    <t>str. ., nr. 58</t>
  </si>
  <si>
    <t>CEHU SILVANIEI</t>
  </si>
  <si>
    <t>str. CETATII, nr. 12</t>
  </si>
  <si>
    <t>FIRMINIS</t>
  </si>
  <si>
    <t>str. ., nr. 159</t>
  </si>
  <si>
    <t>PERICEI</t>
  </si>
  <si>
    <t>str. ., nr. 411</t>
  </si>
  <si>
    <t>str. ., nr. 196</t>
  </si>
  <si>
    <t>POPENI</t>
  </si>
  <si>
    <t>str. ., nr. 1B</t>
  </si>
  <si>
    <t>INAU</t>
  </si>
  <si>
    <t>str. ., nr. 250</t>
  </si>
  <si>
    <t>str. ., nr. 456</t>
  </si>
  <si>
    <t>str. ., nr. FN (264)</t>
  </si>
  <si>
    <t>str. ., nr. 591</t>
  </si>
  <si>
    <t>str. ., nr. 83</t>
  </si>
  <si>
    <t>str. ., nr. 74</t>
  </si>
  <si>
    <t>str. ., nr. 100F</t>
  </si>
  <si>
    <t>BENESAT</t>
  </si>
  <si>
    <t>ALUNIS</t>
  </si>
  <si>
    <t>str. ., nr. 33</t>
  </si>
  <si>
    <t>str. ., nr. 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</si>
</sst>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8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b/>
      <sz val="11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Calibri"/>
      <family val="2"/>
      <charset val="238"/>
      <scheme val="minor"/>
    </font>
    <font>
      <b/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40">
    <xf numFmtId="0" fontId="0" fillId="0" borderId="0" xfId="0"/>
    <xf numFmtId="0" fontId="2" fillId="0" borderId="0" xfId="1" applyFont="1" applyBorder="1"/>
    <xf numFmtId="0" fontId="3" fillId="0" borderId="0" xfId="1" applyFont="1" applyFill="1" applyBorder="1" applyAlignment="1">
      <alignment horizontal="center"/>
    </xf>
    <xf numFmtId="4" fontId="2" fillId="0" borderId="2" xfId="3" applyNumberFormat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/>
    </xf>
    <xf numFmtId="4" fontId="2" fillId="0" borderId="4" xfId="3" applyNumberFormat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left"/>
    </xf>
    <xf numFmtId="0" fontId="0" fillId="0" borderId="3" xfId="0" applyBorder="1"/>
    <xf numFmtId="4" fontId="2" fillId="0" borderId="10" xfId="3" applyNumberFormat="1" applyFont="1" applyFill="1" applyBorder="1" applyAlignment="1">
      <alignment horizontal="center" vertical="center" wrapText="1"/>
    </xf>
    <xf numFmtId="0" fontId="5" fillId="0" borderId="0" xfId="0" applyFont="1"/>
    <xf numFmtId="0" fontId="6" fillId="0" borderId="0" xfId="1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164" fontId="0" fillId="0" borderId="3" xfId="0" applyNumberFormat="1" applyBorder="1" applyAlignment="1">
      <alignment horizontal="center"/>
    </xf>
    <xf numFmtId="3" fontId="0" fillId="0" borderId="3" xfId="0" applyNumberFormat="1" applyBorder="1" applyAlignment="1">
      <alignment horizontal="center"/>
    </xf>
    <xf numFmtId="0" fontId="0" fillId="0" borderId="1" xfId="0" applyBorder="1"/>
    <xf numFmtId="0" fontId="7" fillId="0" borderId="0" xfId="0" applyFont="1"/>
    <xf numFmtId="3" fontId="6" fillId="0" borderId="0" xfId="1" applyNumberFormat="1" applyFont="1" applyFill="1" applyBorder="1" applyAlignment="1">
      <alignment horizontal="center"/>
    </xf>
    <xf numFmtId="0" fontId="6" fillId="0" borderId="0" xfId="1" applyFont="1" applyFill="1" applyBorder="1" applyAlignment="1">
      <alignment horizontal="right"/>
    </xf>
    <xf numFmtId="0" fontId="0" fillId="0" borderId="3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5" fillId="0" borderId="1" xfId="0" applyFont="1" applyFill="1" applyBorder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3" fontId="5" fillId="0" borderId="1" xfId="0" applyNumberFormat="1" applyFont="1" applyBorder="1" applyAlignment="1">
      <alignment horizontal="center"/>
    </xf>
    <xf numFmtId="0" fontId="0" fillId="0" borderId="3" xfId="0" applyFill="1" applyBorder="1"/>
    <xf numFmtId="0" fontId="0" fillId="0" borderId="0" xfId="0" applyAlignment="1">
      <alignment horizontal="left" wrapText="1"/>
    </xf>
    <xf numFmtId="4" fontId="2" fillId="0" borderId="8" xfId="2" applyNumberFormat="1" applyFont="1" applyFill="1" applyBorder="1" applyAlignment="1">
      <alignment horizontal="center" vertical="center" wrapText="1"/>
    </xf>
    <xf numFmtId="4" fontId="2" fillId="0" borderId="5" xfId="2" applyNumberFormat="1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4" fontId="2" fillId="0" borderId="7" xfId="2" applyNumberFormat="1" applyFont="1" applyFill="1" applyBorder="1" applyAlignment="1">
      <alignment horizontal="center" vertical="center" wrapText="1"/>
    </xf>
    <xf numFmtId="4" fontId="2" fillId="0" borderId="1" xfId="2" applyNumberFormat="1" applyFont="1" applyFill="1" applyBorder="1" applyAlignment="1">
      <alignment horizontal="center" vertical="center" wrapText="1"/>
    </xf>
    <xf numFmtId="0" fontId="2" fillId="0" borderId="7" xfId="3" applyFont="1" applyFill="1" applyBorder="1" applyAlignment="1">
      <alignment horizontal="center" vertical="center" wrapText="1"/>
    </xf>
    <xf numFmtId="0" fontId="2" fillId="0" borderId="6" xfId="3" applyFont="1" applyFill="1" applyBorder="1" applyAlignment="1">
      <alignment horizontal="center" vertical="center" wrapText="1"/>
    </xf>
    <xf numFmtId="0" fontId="2" fillId="0" borderId="9" xfId="3" applyFont="1" applyFill="1" applyBorder="1" applyAlignment="1">
      <alignment horizontal="center" vertical="center" wrapText="1"/>
    </xf>
    <xf numFmtId="0" fontId="2" fillId="0" borderId="8" xfId="3" applyFont="1" applyFill="1" applyBorder="1" applyAlignment="1">
      <alignment horizontal="center" vertical="center" wrapText="1"/>
    </xf>
    <xf numFmtId="0" fontId="2" fillId="0" borderId="16" xfId="3" applyFont="1" applyFill="1" applyBorder="1" applyAlignment="1">
      <alignment horizontal="center" vertical="center" wrapText="1"/>
    </xf>
    <xf numFmtId="0" fontId="2" fillId="0" borderId="17" xfId="3" applyFont="1" applyFill="1" applyBorder="1" applyAlignment="1">
      <alignment horizontal="center" vertical="center" wrapText="1"/>
    </xf>
    <xf numFmtId="0" fontId="2" fillId="0" borderId="12" xfId="3" applyFont="1" applyFill="1" applyBorder="1" applyAlignment="1">
      <alignment horizontal="center" vertical="center" wrapText="1"/>
    </xf>
    <xf numFmtId="0" fontId="2" fillId="0" borderId="13" xfId="3" applyFont="1" applyFill="1" applyBorder="1" applyAlignment="1">
      <alignment horizontal="center" vertical="center" wrapText="1"/>
    </xf>
  </cellXfs>
  <cellStyles count="7">
    <cellStyle name="Normal" xfId="0" builtinId="0"/>
    <cellStyle name="Normal 2" xfId="2" xr:uid="{00000000-0005-0000-0000-000001000000}"/>
    <cellStyle name="Normal 2 4" xfId="5" xr:uid="{00000000-0005-0000-0000-000002000000}"/>
    <cellStyle name="Normal 4" xfId="3" xr:uid="{00000000-0005-0000-0000-000003000000}"/>
    <cellStyle name="Normal 4 3" xfId="4" xr:uid="{00000000-0005-0000-0000-000004000000}"/>
    <cellStyle name="Normal 9" xfId="6" xr:uid="{00000000-0005-0000-0000-000005000000}"/>
    <cellStyle name="Normal_15 feb 2010_dupa site 16 dec 2009 Anexe D1_D6  machete monitorizare ODP" xfId="1" xr:uid="{00000000-0005-0000-0000-000006000000}"/>
  </cellStyles>
  <dxfs count="0"/>
  <tableStyles count="0" defaultTableStyle="TableStyleMedium2" defaultPivotStyle="PivotStyleLight16"/>
  <colors>
    <mruColors>
      <color rgb="FFFF9900"/>
      <color rgb="FFBB0594"/>
      <color rgb="FF0066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7"/>
  <sheetViews>
    <sheetView tabSelected="1" zoomScaleNormal="100" workbookViewId="0">
      <selection activeCell="H14" sqref="H14"/>
    </sheetView>
  </sheetViews>
  <sheetFormatPr defaultRowHeight="14.4" x14ac:dyDescent="0.3"/>
  <cols>
    <col min="1" max="1" width="5.33203125" customWidth="1"/>
    <col min="2" max="2" width="15.6640625" customWidth="1"/>
    <col min="3" max="3" width="17.5546875" customWidth="1"/>
    <col min="4" max="4" width="26.6640625" customWidth="1"/>
    <col min="6" max="6" width="9.6640625" customWidth="1"/>
    <col min="7" max="7" width="10.33203125" customWidth="1"/>
    <col min="8" max="8" width="15.5546875" customWidth="1"/>
    <col min="9" max="9" width="14.88671875" customWidth="1"/>
    <col min="10" max="10" width="12.44140625" customWidth="1"/>
    <col min="11" max="11" width="13.33203125" bestFit="1" customWidth="1"/>
  </cols>
  <sheetData>
    <row r="1" spans="1:10" ht="15" customHeight="1" x14ac:dyDescent="0.3">
      <c r="A1" s="1" t="s">
        <v>0</v>
      </c>
      <c r="B1" s="2"/>
      <c r="C1" s="2"/>
      <c r="D1" s="2"/>
    </row>
    <row r="2" spans="1:10" x14ac:dyDescent="0.3">
      <c r="A2" s="6"/>
      <c r="B2" s="4" t="s">
        <v>19</v>
      </c>
      <c r="C2" s="2"/>
      <c r="D2" s="17" t="s">
        <v>20</v>
      </c>
      <c r="E2" s="16">
        <f>H23+I23+J23</f>
        <v>5600</v>
      </c>
      <c r="F2" s="10" t="s">
        <v>2</v>
      </c>
    </row>
    <row r="3" spans="1:10" ht="15" thickBot="1" x14ac:dyDescent="0.35">
      <c r="A3" s="6"/>
      <c r="B3" s="4"/>
      <c r="C3" s="2"/>
      <c r="D3" s="2"/>
    </row>
    <row r="4" spans="1:10" ht="15.75" customHeight="1" x14ac:dyDescent="0.3">
      <c r="A4" s="27" t="s">
        <v>9</v>
      </c>
      <c r="B4" s="32" t="s">
        <v>14</v>
      </c>
      <c r="C4" s="32" t="s">
        <v>1</v>
      </c>
      <c r="D4" s="35" t="s">
        <v>5</v>
      </c>
      <c r="E4" s="38" t="s">
        <v>6</v>
      </c>
      <c r="F4" s="30" t="s">
        <v>7</v>
      </c>
      <c r="G4" s="30" t="s">
        <v>8</v>
      </c>
      <c r="H4" s="30" t="s">
        <v>13</v>
      </c>
      <c r="I4" s="30" t="s">
        <v>10</v>
      </c>
      <c r="J4" s="25" t="s">
        <v>16</v>
      </c>
    </row>
    <row r="5" spans="1:10" ht="60" customHeight="1" x14ac:dyDescent="0.3">
      <c r="A5" s="28"/>
      <c r="B5" s="33"/>
      <c r="C5" s="33"/>
      <c r="D5" s="36"/>
      <c r="E5" s="39"/>
      <c r="F5" s="31"/>
      <c r="G5" s="31"/>
      <c r="H5" s="31"/>
      <c r="I5" s="31"/>
      <c r="J5" s="26"/>
    </row>
    <row r="6" spans="1:10" ht="16.5" customHeight="1" thickBot="1" x14ac:dyDescent="0.35">
      <c r="A6" s="29"/>
      <c r="B6" s="34"/>
      <c r="C6" s="34"/>
      <c r="D6" s="37"/>
      <c r="E6" s="8" t="s">
        <v>3</v>
      </c>
      <c r="F6" s="3" t="s">
        <v>4</v>
      </c>
      <c r="G6" s="3" t="s">
        <v>3</v>
      </c>
      <c r="H6" s="3" t="s">
        <v>2</v>
      </c>
      <c r="I6" s="3" t="s">
        <v>2</v>
      </c>
      <c r="J6" s="5" t="s">
        <v>2</v>
      </c>
    </row>
    <row r="7" spans="1:10" x14ac:dyDescent="0.3">
      <c r="A7" s="7">
        <v>1</v>
      </c>
      <c r="B7" s="7" t="s">
        <v>17</v>
      </c>
      <c r="C7" s="18" t="s">
        <v>17</v>
      </c>
      <c r="D7" s="19" t="s">
        <v>21</v>
      </c>
      <c r="E7" s="14"/>
      <c r="F7" s="11">
        <v>1</v>
      </c>
      <c r="G7" s="11">
        <v>2E-3</v>
      </c>
      <c r="H7" s="13">
        <v>300</v>
      </c>
      <c r="I7" s="13">
        <v>50</v>
      </c>
      <c r="J7" s="13"/>
    </row>
    <row r="8" spans="1:10" x14ac:dyDescent="0.3">
      <c r="A8" s="7">
        <v>2</v>
      </c>
      <c r="B8" s="7" t="s">
        <v>22</v>
      </c>
      <c r="C8" s="18" t="s">
        <v>22</v>
      </c>
      <c r="D8" s="18" t="s">
        <v>23</v>
      </c>
      <c r="E8" s="7"/>
      <c r="F8" s="11">
        <v>1</v>
      </c>
      <c r="G8" s="12">
        <v>2E-3</v>
      </c>
      <c r="H8" s="13">
        <v>300</v>
      </c>
      <c r="I8" s="13">
        <v>50</v>
      </c>
      <c r="J8" s="13"/>
    </row>
    <row r="9" spans="1:10" x14ac:dyDescent="0.3">
      <c r="A9" s="7">
        <v>3</v>
      </c>
      <c r="B9" s="7" t="s">
        <v>24</v>
      </c>
      <c r="C9" s="18" t="s">
        <v>24</v>
      </c>
      <c r="D9" s="18" t="s">
        <v>25</v>
      </c>
      <c r="E9" s="7"/>
      <c r="F9" s="11">
        <v>1</v>
      </c>
      <c r="G9" s="11">
        <v>1.8499999999999999E-2</v>
      </c>
      <c r="H9" s="13">
        <v>300</v>
      </c>
      <c r="I9" s="13">
        <v>50</v>
      </c>
      <c r="J9" s="13"/>
    </row>
    <row r="10" spans="1:10" x14ac:dyDescent="0.3">
      <c r="A10" s="23">
        <v>4</v>
      </c>
      <c r="B10" s="7" t="s">
        <v>17</v>
      </c>
      <c r="C10" s="18" t="s">
        <v>26</v>
      </c>
      <c r="D10" s="18" t="s">
        <v>27</v>
      </c>
      <c r="E10" s="7"/>
      <c r="F10" s="11">
        <v>1</v>
      </c>
      <c r="G10" s="11">
        <v>2E-3</v>
      </c>
      <c r="H10" s="13">
        <v>300</v>
      </c>
      <c r="I10" s="13">
        <v>50</v>
      </c>
      <c r="J10" s="13"/>
    </row>
    <row r="11" spans="1:10" x14ac:dyDescent="0.3">
      <c r="A11" s="7">
        <v>5</v>
      </c>
      <c r="B11" s="7" t="s">
        <v>28</v>
      </c>
      <c r="C11" s="18" t="s">
        <v>28</v>
      </c>
      <c r="D11" s="18" t="s">
        <v>29</v>
      </c>
      <c r="E11" s="7"/>
      <c r="F11" s="11">
        <v>1</v>
      </c>
      <c r="G11" s="11">
        <v>2.5000000000000001E-3</v>
      </c>
      <c r="H11" s="13">
        <v>300</v>
      </c>
      <c r="I11" s="13">
        <v>50</v>
      </c>
      <c r="J11" s="13"/>
    </row>
    <row r="12" spans="1:10" x14ac:dyDescent="0.3">
      <c r="A12" s="7">
        <v>6</v>
      </c>
      <c r="B12" s="7" t="s">
        <v>17</v>
      </c>
      <c r="C12" s="18" t="s">
        <v>17</v>
      </c>
      <c r="D12" s="18" t="s">
        <v>30</v>
      </c>
      <c r="E12" s="7"/>
      <c r="F12" s="11">
        <v>1</v>
      </c>
      <c r="G12" s="11">
        <v>4.7999999999999996E-3</v>
      </c>
      <c r="H12" s="13">
        <v>300</v>
      </c>
      <c r="I12" s="13">
        <v>50</v>
      </c>
      <c r="J12" s="13"/>
    </row>
    <row r="13" spans="1:10" x14ac:dyDescent="0.3">
      <c r="A13" s="23">
        <v>7</v>
      </c>
      <c r="B13" s="7" t="s">
        <v>17</v>
      </c>
      <c r="C13" s="18" t="s">
        <v>17</v>
      </c>
      <c r="D13" s="18" t="s">
        <v>44</v>
      </c>
      <c r="E13" s="7"/>
      <c r="F13" s="11">
        <v>1</v>
      </c>
      <c r="G13" s="11">
        <v>2.5000000000000001E-3</v>
      </c>
      <c r="H13" s="13">
        <v>300</v>
      </c>
      <c r="I13" s="13">
        <v>50</v>
      </c>
      <c r="J13" s="13"/>
    </row>
    <row r="14" spans="1:10" x14ac:dyDescent="0.3">
      <c r="A14" s="7">
        <v>8</v>
      </c>
      <c r="B14" s="7" t="s">
        <v>17</v>
      </c>
      <c r="C14" s="18" t="s">
        <v>31</v>
      </c>
      <c r="D14" s="18" t="s">
        <v>32</v>
      </c>
      <c r="E14" s="7"/>
      <c r="F14" s="11">
        <v>1</v>
      </c>
      <c r="G14" s="11">
        <v>1.5E-3</v>
      </c>
      <c r="H14" s="13">
        <v>300</v>
      </c>
      <c r="I14" s="13">
        <v>50</v>
      </c>
      <c r="J14" s="13"/>
    </row>
    <row r="15" spans="1:10" x14ac:dyDescent="0.3">
      <c r="A15" s="7">
        <v>9</v>
      </c>
      <c r="B15" s="7" t="s">
        <v>22</v>
      </c>
      <c r="C15" s="18" t="s">
        <v>33</v>
      </c>
      <c r="D15" s="18" t="s">
        <v>34</v>
      </c>
      <c r="E15" s="7"/>
      <c r="F15" s="11">
        <v>1</v>
      </c>
      <c r="G15" s="11">
        <v>7.7999999999999996E-3</v>
      </c>
      <c r="H15" s="13">
        <v>300</v>
      </c>
      <c r="I15" s="13">
        <v>50</v>
      </c>
      <c r="J15" s="13"/>
    </row>
    <row r="16" spans="1:10" x14ac:dyDescent="0.3">
      <c r="A16" s="23">
        <v>10</v>
      </c>
      <c r="B16" s="7" t="s">
        <v>22</v>
      </c>
      <c r="C16" s="18" t="s">
        <v>22</v>
      </c>
      <c r="D16" s="18" t="s">
        <v>35</v>
      </c>
      <c r="E16" s="7"/>
      <c r="F16" s="11">
        <v>1</v>
      </c>
      <c r="G16" s="11">
        <v>4.0000000000000001E-3</v>
      </c>
      <c r="H16" s="13">
        <v>300</v>
      </c>
      <c r="I16" s="13">
        <v>50</v>
      </c>
      <c r="J16" s="13"/>
    </row>
    <row r="17" spans="1:10" x14ac:dyDescent="0.3">
      <c r="A17" s="7">
        <v>11</v>
      </c>
      <c r="B17" s="7" t="s">
        <v>22</v>
      </c>
      <c r="C17" s="18" t="s">
        <v>22</v>
      </c>
      <c r="D17" s="18" t="s">
        <v>36</v>
      </c>
      <c r="E17" s="7"/>
      <c r="F17" s="11">
        <v>1</v>
      </c>
      <c r="G17" s="11">
        <v>4.3E-3</v>
      </c>
      <c r="H17" s="13">
        <v>300</v>
      </c>
      <c r="I17" s="13">
        <v>50</v>
      </c>
      <c r="J17" s="13"/>
    </row>
    <row r="18" spans="1:10" x14ac:dyDescent="0.3">
      <c r="A18" s="7">
        <v>12</v>
      </c>
      <c r="B18" s="7" t="s">
        <v>28</v>
      </c>
      <c r="C18" s="18" t="s">
        <v>28</v>
      </c>
      <c r="D18" s="18" t="s">
        <v>37</v>
      </c>
      <c r="E18" s="7"/>
      <c r="F18" s="11">
        <v>1</v>
      </c>
      <c r="G18" s="11">
        <v>2.0999999999999999E-3</v>
      </c>
      <c r="H18" s="13">
        <v>300</v>
      </c>
      <c r="I18" s="13">
        <v>50</v>
      </c>
      <c r="J18" s="13"/>
    </row>
    <row r="19" spans="1:10" x14ac:dyDescent="0.3">
      <c r="A19" s="23">
        <v>13</v>
      </c>
      <c r="B19" s="7" t="s">
        <v>28</v>
      </c>
      <c r="C19" s="18" t="s">
        <v>28</v>
      </c>
      <c r="D19" s="18" t="s">
        <v>38</v>
      </c>
      <c r="E19" s="7"/>
      <c r="F19" s="11">
        <v>1</v>
      </c>
      <c r="G19" s="11">
        <v>1.2999999999999999E-2</v>
      </c>
      <c r="H19" s="13">
        <v>300</v>
      </c>
      <c r="I19" s="13">
        <v>50</v>
      </c>
      <c r="J19" s="13"/>
    </row>
    <row r="20" spans="1:10" x14ac:dyDescent="0.3">
      <c r="A20" s="7">
        <v>14</v>
      </c>
      <c r="B20" s="7" t="s">
        <v>28</v>
      </c>
      <c r="C20" s="18" t="s">
        <v>28</v>
      </c>
      <c r="D20" s="18" t="s">
        <v>39</v>
      </c>
      <c r="E20" s="7"/>
      <c r="F20" s="11">
        <v>1</v>
      </c>
      <c r="G20" s="11">
        <v>3.8999999999999998E-3</v>
      </c>
      <c r="H20" s="13">
        <v>300</v>
      </c>
      <c r="I20" s="13">
        <v>50</v>
      </c>
      <c r="J20" s="13"/>
    </row>
    <row r="21" spans="1:10" x14ac:dyDescent="0.3">
      <c r="A21" s="7">
        <v>15</v>
      </c>
      <c r="B21" s="7" t="s">
        <v>28</v>
      </c>
      <c r="C21" s="18" t="s">
        <v>28</v>
      </c>
      <c r="D21" s="18" t="s">
        <v>40</v>
      </c>
      <c r="E21" s="7"/>
      <c r="F21" s="11">
        <v>1</v>
      </c>
      <c r="G21" s="11">
        <v>1.24E-2</v>
      </c>
      <c r="H21" s="13">
        <v>300</v>
      </c>
      <c r="I21" s="13">
        <v>50</v>
      </c>
      <c r="J21" s="13"/>
    </row>
    <row r="22" spans="1:10" x14ac:dyDescent="0.3">
      <c r="A22" s="23">
        <v>16</v>
      </c>
      <c r="B22" s="7" t="s">
        <v>41</v>
      </c>
      <c r="C22" s="18" t="s">
        <v>42</v>
      </c>
      <c r="D22" s="18" t="s">
        <v>43</v>
      </c>
      <c r="E22" s="7"/>
      <c r="F22" s="11">
        <v>1</v>
      </c>
      <c r="G22" s="11">
        <v>2.0999999999999999E-3</v>
      </c>
      <c r="H22" s="13">
        <v>300</v>
      </c>
      <c r="I22" s="13">
        <v>50</v>
      </c>
      <c r="J22" s="13"/>
    </row>
    <row r="23" spans="1:10" s="15" customFormat="1" x14ac:dyDescent="0.3">
      <c r="D23" s="20" t="s">
        <v>15</v>
      </c>
      <c r="E23" s="21">
        <f t="shared" ref="E23:J23" si="0">SUM(E7:E8)</f>
        <v>0</v>
      </c>
      <c r="F23" s="22">
        <f>SUM(F7:F22)</f>
        <v>16</v>
      </c>
      <c r="G23" s="21">
        <f>SUM(G7:G22)</f>
        <v>8.5400000000000004E-2</v>
      </c>
      <c r="H23" s="22">
        <f>SUM(H7:H22)</f>
        <v>4800</v>
      </c>
      <c r="I23" s="22">
        <f>SUM(I7:I22)</f>
        <v>800</v>
      </c>
      <c r="J23" s="22">
        <f t="shared" si="0"/>
        <v>0</v>
      </c>
    </row>
    <row r="25" spans="1:10" x14ac:dyDescent="0.3">
      <c r="B25" s="9" t="s">
        <v>11</v>
      </c>
    </row>
    <row r="26" spans="1:10" x14ac:dyDescent="0.3">
      <c r="B26" t="s">
        <v>12</v>
      </c>
    </row>
    <row r="27" spans="1:10" ht="28.5" customHeight="1" x14ac:dyDescent="0.3">
      <c r="B27" s="24" t="s">
        <v>18</v>
      </c>
      <c r="C27" s="24"/>
      <c r="D27" s="24"/>
      <c r="E27" s="24"/>
      <c r="F27" s="24"/>
      <c r="G27" s="24"/>
      <c r="H27" s="24"/>
      <c r="I27" s="24"/>
      <c r="J27" s="24"/>
    </row>
  </sheetData>
  <mergeCells count="11">
    <mergeCell ref="B27:J27"/>
    <mergeCell ref="J4:J5"/>
    <mergeCell ref="A4:A6"/>
    <mergeCell ref="I4:I5"/>
    <mergeCell ref="H4:H5"/>
    <mergeCell ref="F4:F5"/>
    <mergeCell ref="G4:G5"/>
    <mergeCell ref="C4:C6"/>
    <mergeCell ref="B4:B6"/>
    <mergeCell ref="D4:D6"/>
    <mergeCell ref="E4:E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LOT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Safirescu Luana</dc:creator>
  <cp:lastModifiedBy>Dumitru</cp:lastModifiedBy>
  <cp:lastPrinted>2021-07-08T06:57:59Z</cp:lastPrinted>
  <dcterms:created xsi:type="dcterms:W3CDTF">2020-11-16T09:10:42Z</dcterms:created>
  <dcterms:modified xsi:type="dcterms:W3CDTF">2022-03-24T09:38:58Z</dcterms:modified>
</cp:coreProperties>
</file>