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02.05.2022\"/>
    </mc:Choice>
  </mc:AlternateContent>
  <xr:revisionPtr revIDLastSave="0" documentId="13_ncr:1_{9474FEEA-3688-4CAA-A4DE-E29806AB0BF9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 l="1"/>
  <c r="H18" i="6"/>
  <c r="H25" i="6" s="1"/>
  <c r="J25" i="6"/>
  <c r="I25" i="6"/>
  <c r="G25" i="6"/>
  <c r="F25" i="6"/>
  <c r="E25" i="6"/>
  <c r="E2" i="6" l="1"/>
</calcChain>
</file>

<file path=xl/sharedStrings.xml><?xml version="1.0" encoding="utf-8"?>
<sst xmlns="http://schemas.openxmlformats.org/spreadsheetml/2006/main" count="78" uniqueCount="57">
  <si>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</si>
  <si>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</si>
  <si>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</si>
  <si>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</si>
  <si>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</si>
  <si>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</si>
  <si>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</si>
  <si>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</si>
  <si>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</si>
  <si>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</si>
  <si>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</si>
  <si>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</si>
  <si>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</si>
  <si>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Valoare PT retea+racorduri</t>
  </si>
  <si>
    <t>UAT</t>
  </si>
  <si>
    <t>Total</t>
  </si>
  <si>
    <t>Valoare Ridicare topografica, Proiecte specialitate</t>
  </si>
  <si>
    <t>2. Taxele aferente obtinerii avizelor/acordurilor/autorizatiilor nu sunt incluse in oferta, acestea se vor deconta direct la OSD, pe baza facturilor si a chitantelor platite.</t>
  </si>
  <si>
    <t xml:space="preserve">Valoare proiectare Lot = </t>
  </si>
  <si>
    <t>str. ., nr. FN</t>
  </si>
  <si>
    <t>APAHIDA</t>
  </si>
  <si>
    <t>ICLOD</t>
  </si>
  <si>
    <t>CHINTENI</t>
  </si>
  <si>
    <t>str. ., nr. 5, FN</t>
  </si>
  <si>
    <t>CAMARASU</t>
  </si>
  <si>
    <t>JUCU</t>
  </si>
  <si>
    <t>GADALIN</t>
  </si>
  <si>
    <t>str. ., nr. 156A</t>
  </si>
  <si>
    <t>FUNDATURA</t>
  </si>
  <si>
    <t>DEUSU</t>
  </si>
  <si>
    <t>SIMBOLENI</t>
  </si>
  <si>
    <t>str. STR. 1 MAI, nr. 4</t>
  </si>
  <si>
    <t>BONTIDA</t>
  </si>
  <si>
    <t>MOLDOVENESTI</t>
  </si>
  <si>
    <t>COJOCNA</t>
  </si>
  <si>
    <t>str. GH.ASACHI, nr. 6A</t>
  </si>
  <si>
    <t>JUCU DE SUS</t>
  </si>
  <si>
    <t>str. ., nr. 14A</t>
  </si>
  <si>
    <t>JUCU DE MIJLOC</t>
  </si>
  <si>
    <t>str. PRINCIPALA, nr. FN</t>
  </si>
  <si>
    <t>RASCRUCI</t>
  </si>
  <si>
    <t>str. ., nr. 43</t>
  </si>
  <si>
    <t>SAVADISLA</t>
  </si>
  <si>
    <t>str. ., nr. 181</t>
  </si>
  <si>
    <t>VLAHA</t>
  </si>
  <si>
    <t>str. ., nr. 129</t>
  </si>
  <si>
    <t>DEZMIR</t>
  </si>
  <si>
    <t>str. LACULUI, nr. 61C, 65, 49</t>
  </si>
  <si>
    <t>CORPADEA</t>
  </si>
  <si>
    <t>str. HOREA, nr. 106</t>
  </si>
  <si>
    <t>str. ., nr. 574</t>
  </si>
  <si>
    <t>str. STEFAN CEL MARE, nr. 52</t>
  </si>
  <si>
    <t>str. AVIATORILOR, nr. 6</t>
  </si>
  <si>
    <t>CAMPENESTI</t>
  </si>
  <si>
    <t>str. SALCAMILOR, nr. 42</t>
  </si>
  <si>
    <t>str. MERILOR, nr. 4</t>
  </si>
  <si>
    <t>JUD CJ LOT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</si>
</sst>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5" fillId="0" borderId="0" xfId="0" applyFont="1"/>
    <xf numFmtId="0" fontId="6" fillId="0" borderId="0" xfId="1" applyFont="1" applyFill="1" applyBorder="1" applyAlignment="1">
      <alignment horizontal="center"/>
    </xf>
    <xf numFmtId="0" fontId="7" fillId="0" borderId="0" xfId="0" applyFont="1"/>
    <xf numFmtId="164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8" fillId="0" borderId="1" xfId="0" applyFont="1" applyFill="1" applyBorder="1" applyAlignment="1">
      <alignment horizontal="center" vertical="center"/>
    </xf>
    <xf numFmtId="4" fontId="2" fillId="0" borderId="15" xfId="3" applyNumberFormat="1" applyFont="1" applyFill="1" applyBorder="1" applyAlignment="1">
      <alignment horizontal="center" vertical="center" wrapText="1"/>
    </xf>
    <xf numFmtId="4" fontId="2" fillId="0" borderId="16" xfId="3" applyNumberFormat="1" applyFont="1" applyFill="1" applyBorder="1" applyAlignment="1">
      <alignment horizontal="center" vertical="center" wrapText="1"/>
    </xf>
    <xf numFmtId="4" fontId="2" fillId="0" borderId="17" xfId="3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3" xfId="2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Normal="100" workbookViewId="0">
      <selection activeCell="C20" sqref="C20"/>
    </sheetView>
  </sheetViews>
  <sheetFormatPr defaultRowHeight="14.4" x14ac:dyDescent="0.3"/>
  <cols>
    <col min="1" max="1" width="5.6640625" customWidth="1"/>
    <col min="2" max="2" width="15.6640625" customWidth="1"/>
    <col min="3" max="3" width="16" customWidth="1"/>
    <col min="4" max="4" width="26.6640625" bestFit="1" customWidth="1"/>
    <col min="5" max="5" width="9.109375" style="10"/>
    <col min="6" max="6" width="9.6640625" style="10" customWidth="1"/>
    <col min="7" max="7" width="10.33203125" customWidth="1"/>
    <col min="8" max="8" width="15.5546875" customWidth="1"/>
    <col min="9" max="9" width="14.88671875" customWidth="1"/>
    <col min="10" max="10" width="12.44140625" style="10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4"/>
      <c r="B2" s="3" t="s">
        <v>56</v>
      </c>
      <c r="C2" s="2"/>
      <c r="D2" s="6" t="s">
        <v>18</v>
      </c>
      <c r="E2" s="16">
        <f>H25+I25+J25</f>
        <v>22900</v>
      </c>
      <c r="F2" s="6" t="s">
        <v>2</v>
      </c>
    </row>
    <row r="3" spans="1:10" ht="15" thickBot="1" x14ac:dyDescent="0.35">
      <c r="A3" s="4"/>
      <c r="B3" s="3"/>
      <c r="C3" s="2"/>
      <c r="D3" s="2"/>
    </row>
    <row r="4" spans="1:10" ht="15.75" customHeight="1" x14ac:dyDescent="0.3">
      <c r="A4" s="25" t="s">
        <v>9</v>
      </c>
      <c r="B4" s="30" t="s">
        <v>14</v>
      </c>
      <c r="C4" s="30" t="s">
        <v>1</v>
      </c>
      <c r="D4" s="33" t="s">
        <v>5</v>
      </c>
      <c r="E4" s="36" t="s">
        <v>6</v>
      </c>
      <c r="F4" s="28" t="s">
        <v>7</v>
      </c>
      <c r="G4" s="28" t="s">
        <v>8</v>
      </c>
      <c r="H4" s="28" t="s">
        <v>13</v>
      </c>
      <c r="I4" s="28" t="s">
        <v>10</v>
      </c>
      <c r="J4" s="23" t="s">
        <v>16</v>
      </c>
    </row>
    <row r="5" spans="1:10" ht="60" customHeight="1" x14ac:dyDescent="0.3">
      <c r="A5" s="26"/>
      <c r="B5" s="31"/>
      <c r="C5" s="31"/>
      <c r="D5" s="34"/>
      <c r="E5" s="37"/>
      <c r="F5" s="29"/>
      <c r="G5" s="29"/>
      <c r="H5" s="29"/>
      <c r="I5" s="29"/>
      <c r="J5" s="24"/>
    </row>
    <row r="6" spans="1:10" ht="16.5" customHeight="1" thickBot="1" x14ac:dyDescent="0.35">
      <c r="A6" s="27"/>
      <c r="B6" s="32"/>
      <c r="C6" s="32"/>
      <c r="D6" s="35"/>
      <c r="E6" s="13" t="s">
        <v>3</v>
      </c>
      <c r="F6" s="14" t="s">
        <v>4</v>
      </c>
      <c r="G6" s="14" t="s">
        <v>3</v>
      </c>
      <c r="H6" s="14" t="s">
        <v>2</v>
      </c>
      <c r="I6" s="14" t="s">
        <v>2</v>
      </c>
      <c r="J6" s="15" t="s">
        <v>2</v>
      </c>
    </row>
    <row r="7" spans="1:10" x14ac:dyDescent="0.3">
      <c r="A7" s="20">
        <v>1</v>
      </c>
      <c r="B7" s="11" t="s">
        <v>22</v>
      </c>
      <c r="C7" s="18" t="s">
        <v>22</v>
      </c>
      <c r="D7" s="19" t="s">
        <v>23</v>
      </c>
      <c r="E7" s="12">
        <v>0.113</v>
      </c>
      <c r="F7" s="12">
        <v>2</v>
      </c>
      <c r="G7" s="12">
        <v>6.0000000000000001E-3</v>
      </c>
      <c r="H7" s="17">
        <v>1900</v>
      </c>
      <c r="I7" s="17">
        <v>200</v>
      </c>
      <c r="J7" s="12">
        <v>600</v>
      </c>
    </row>
    <row r="8" spans="1:10" x14ac:dyDescent="0.3">
      <c r="A8" s="20">
        <v>2</v>
      </c>
      <c r="B8" s="11" t="s">
        <v>25</v>
      </c>
      <c r="C8" s="18" t="s">
        <v>26</v>
      </c>
      <c r="D8" s="19" t="s">
        <v>27</v>
      </c>
      <c r="E8" s="12">
        <v>0.223</v>
      </c>
      <c r="F8" s="12">
        <v>1</v>
      </c>
      <c r="G8" s="12">
        <v>5.0000000000000001E-3</v>
      </c>
      <c r="H8" s="17">
        <v>1900</v>
      </c>
      <c r="I8" s="17">
        <v>250</v>
      </c>
      <c r="J8" s="12">
        <v>800</v>
      </c>
    </row>
    <row r="9" spans="1:10" x14ac:dyDescent="0.3">
      <c r="A9" s="20">
        <v>3</v>
      </c>
      <c r="B9" s="11" t="s">
        <v>21</v>
      </c>
      <c r="C9" s="18" t="s">
        <v>28</v>
      </c>
      <c r="D9" s="19" t="s">
        <v>19</v>
      </c>
      <c r="E9" s="12">
        <v>0.109</v>
      </c>
      <c r="F9" s="12">
        <v>1</v>
      </c>
      <c r="G9" s="12">
        <v>2.5000000000000001E-3</v>
      </c>
      <c r="H9" s="17">
        <v>1600</v>
      </c>
      <c r="I9" s="17">
        <v>150</v>
      </c>
      <c r="J9" s="12">
        <v>600</v>
      </c>
    </row>
    <row r="10" spans="1:10" x14ac:dyDescent="0.3">
      <c r="A10" s="20">
        <v>4</v>
      </c>
      <c r="B10" s="11" t="s">
        <v>22</v>
      </c>
      <c r="C10" s="18" t="s">
        <v>29</v>
      </c>
      <c r="D10" s="19" t="s">
        <v>19</v>
      </c>
      <c r="E10" s="12"/>
      <c r="F10" s="12">
        <v>1</v>
      </c>
      <c r="G10" s="12">
        <v>3.0000000000000001E-3</v>
      </c>
      <c r="H10" s="17">
        <v>300</v>
      </c>
      <c r="I10" s="17">
        <v>50</v>
      </c>
      <c r="J10" s="12"/>
    </row>
    <row r="11" spans="1:10" x14ac:dyDescent="0.3">
      <c r="A11" s="20">
        <v>5</v>
      </c>
      <c r="B11" s="11" t="s">
        <v>24</v>
      </c>
      <c r="C11" s="18" t="s">
        <v>30</v>
      </c>
      <c r="D11" s="19" t="s">
        <v>31</v>
      </c>
      <c r="E11" s="12"/>
      <c r="F11" s="12">
        <v>1</v>
      </c>
      <c r="G11" s="12">
        <v>1.2999999999999999E-2</v>
      </c>
      <c r="H11" s="17">
        <v>300</v>
      </c>
      <c r="I11" s="17">
        <v>50</v>
      </c>
      <c r="J11" s="12"/>
    </row>
    <row r="12" spans="1:10" x14ac:dyDescent="0.3">
      <c r="A12" s="20">
        <v>6</v>
      </c>
      <c r="B12" s="11" t="s">
        <v>34</v>
      </c>
      <c r="C12" s="18" t="s">
        <v>34</v>
      </c>
      <c r="D12" s="19" t="s">
        <v>35</v>
      </c>
      <c r="E12" s="21">
        <v>0.05</v>
      </c>
      <c r="F12" s="21">
        <v>1</v>
      </c>
      <c r="G12" s="21">
        <v>1.8E-3</v>
      </c>
      <c r="H12" s="17">
        <v>1600</v>
      </c>
      <c r="I12" s="17">
        <v>150</v>
      </c>
      <c r="J12" s="21">
        <v>600</v>
      </c>
    </row>
    <row r="13" spans="1:10" x14ac:dyDescent="0.3">
      <c r="A13" s="20">
        <v>7</v>
      </c>
      <c r="B13" s="11" t="s">
        <v>25</v>
      </c>
      <c r="C13" s="18" t="s">
        <v>36</v>
      </c>
      <c r="D13" s="19" t="s">
        <v>37</v>
      </c>
      <c r="E13" s="21"/>
      <c r="F13" s="21">
        <v>1</v>
      </c>
      <c r="G13" s="21">
        <v>6.1999999999999998E-3</v>
      </c>
      <c r="H13" s="17">
        <v>300</v>
      </c>
      <c r="I13" s="17">
        <v>50</v>
      </c>
      <c r="J13" s="21"/>
    </row>
    <row r="14" spans="1:10" x14ac:dyDescent="0.3">
      <c r="A14" s="20">
        <v>8</v>
      </c>
      <c r="B14" s="11" t="s">
        <v>25</v>
      </c>
      <c r="C14" s="18" t="s">
        <v>38</v>
      </c>
      <c r="D14" s="19" t="s">
        <v>39</v>
      </c>
      <c r="E14" s="21"/>
      <c r="F14" s="21">
        <v>1</v>
      </c>
      <c r="G14" s="21">
        <v>4.4999999999999997E-3</v>
      </c>
      <c r="H14" s="17">
        <v>300</v>
      </c>
      <c r="I14" s="17">
        <v>50</v>
      </c>
      <c r="J14" s="21"/>
    </row>
    <row r="15" spans="1:10" x14ac:dyDescent="0.3">
      <c r="A15" s="20">
        <v>9</v>
      </c>
      <c r="B15" s="11" t="s">
        <v>32</v>
      </c>
      <c r="C15" s="18" t="s">
        <v>40</v>
      </c>
      <c r="D15" s="19" t="s">
        <v>41</v>
      </c>
      <c r="E15" s="21"/>
      <c r="F15" s="21">
        <v>1</v>
      </c>
      <c r="G15" s="21">
        <v>2E-3</v>
      </c>
      <c r="H15" s="17">
        <v>300</v>
      </c>
      <c r="I15" s="17">
        <v>50</v>
      </c>
      <c r="J15" s="21"/>
    </row>
    <row r="16" spans="1:10" x14ac:dyDescent="0.3">
      <c r="A16" s="20">
        <v>10</v>
      </c>
      <c r="B16" s="11" t="s">
        <v>42</v>
      </c>
      <c r="C16" s="18" t="s">
        <v>42</v>
      </c>
      <c r="D16" s="19" t="s">
        <v>43</v>
      </c>
      <c r="E16" s="21"/>
      <c r="F16" s="21">
        <v>1</v>
      </c>
      <c r="G16" s="21">
        <v>2E-3</v>
      </c>
      <c r="H16" s="17">
        <v>300</v>
      </c>
      <c r="I16" s="17">
        <v>50</v>
      </c>
      <c r="J16" s="21"/>
    </row>
    <row r="17" spans="1:10" x14ac:dyDescent="0.3">
      <c r="A17" s="20">
        <v>11</v>
      </c>
      <c r="B17" s="11" t="s">
        <v>42</v>
      </c>
      <c r="C17" s="18" t="s">
        <v>44</v>
      </c>
      <c r="D17" s="19" t="s">
        <v>45</v>
      </c>
      <c r="E17" s="21"/>
      <c r="F17" s="21">
        <v>1</v>
      </c>
      <c r="G17" s="21">
        <v>2E-3</v>
      </c>
      <c r="H17" s="17">
        <v>300</v>
      </c>
      <c r="I17" s="17">
        <v>50</v>
      </c>
      <c r="J17" s="21"/>
    </row>
    <row r="18" spans="1:10" x14ac:dyDescent="0.3">
      <c r="A18" s="20">
        <v>12</v>
      </c>
      <c r="B18" s="11" t="s">
        <v>20</v>
      </c>
      <c r="C18" s="18" t="s">
        <v>46</v>
      </c>
      <c r="D18" s="19" t="s">
        <v>47</v>
      </c>
      <c r="E18" s="21">
        <v>0.24099999999999999</v>
      </c>
      <c r="F18" s="21">
        <v>4</v>
      </c>
      <c r="G18" s="21">
        <v>2.29E-2</v>
      </c>
      <c r="H18" s="17">
        <f>2500+300</f>
        <v>2800</v>
      </c>
      <c r="I18" s="17">
        <f>350+50</f>
        <v>400</v>
      </c>
      <c r="J18" s="21">
        <v>800</v>
      </c>
    </row>
    <row r="19" spans="1:10" x14ac:dyDescent="0.3">
      <c r="A19" s="20">
        <v>13</v>
      </c>
      <c r="B19" s="11" t="s">
        <v>20</v>
      </c>
      <c r="C19" s="18" t="s">
        <v>48</v>
      </c>
      <c r="D19" s="19" t="s">
        <v>49</v>
      </c>
      <c r="E19" s="21">
        <v>0.10299999999999999</v>
      </c>
      <c r="F19" s="21">
        <v>1</v>
      </c>
      <c r="G19" s="21">
        <v>5.7999999999999996E-3</v>
      </c>
      <c r="H19" s="17">
        <v>1600</v>
      </c>
      <c r="I19" s="17">
        <v>150</v>
      </c>
      <c r="J19" s="21">
        <v>600</v>
      </c>
    </row>
    <row r="20" spans="1:10" x14ac:dyDescent="0.3">
      <c r="A20" s="20">
        <v>14</v>
      </c>
      <c r="B20" s="11" t="s">
        <v>33</v>
      </c>
      <c r="C20" s="18" t="s">
        <v>33</v>
      </c>
      <c r="D20" s="19" t="s">
        <v>50</v>
      </c>
      <c r="E20" s="21">
        <v>5.5E-2</v>
      </c>
      <c r="F20" s="21">
        <v>1</v>
      </c>
      <c r="G20" s="21">
        <v>3.0000000000000001E-3</v>
      </c>
      <c r="H20" s="17">
        <v>1600</v>
      </c>
      <c r="I20" s="17">
        <v>150</v>
      </c>
      <c r="J20" s="21">
        <v>600</v>
      </c>
    </row>
    <row r="21" spans="1:10" x14ac:dyDescent="0.3">
      <c r="A21" s="20">
        <v>15</v>
      </c>
      <c r="B21" s="11" t="s">
        <v>22</v>
      </c>
      <c r="C21" s="18" t="s">
        <v>22</v>
      </c>
      <c r="D21" s="19" t="s">
        <v>51</v>
      </c>
      <c r="E21" s="21"/>
      <c r="F21" s="21">
        <v>1</v>
      </c>
      <c r="G21" s="21">
        <v>6.0000000000000001E-3</v>
      </c>
      <c r="H21" s="17">
        <v>300</v>
      </c>
      <c r="I21" s="17">
        <v>50</v>
      </c>
      <c r="J21" s="21"/>
    </row>
    <row r="22" spans="1:10" x14ac:dyDescent="0.3">
      <c r="A22" s="20">
        <v>16</v>
      </c>
      <c r="B22" s="11" t="s">
        <v>25</v>
      </c>
      <c r="C22" s="18" t="s">
        <v>38</v>
      </c>
      <c r="D22" s="19" t="s">
        <v>52</v>
      </c>
      <c r="E22" s="21"/>
      <c r="F22" s="21">
        <v>1</v>
      </c>
      <c r="G22" s="21">
        <v>8.0999999999999996E-3</v>
      </c>
      <c r="H22" s="17">
        <v>300</v>
      </c>
      <c r="I22" s="17">
        <v>50</v>
      </c>
      <c r="J22" s="21"/>
    </row>
    <row r="23" spans="1:10" x14ac:dyDescent="0.3">
      <c r="A23" s="20">
        <v>17</v>
      </c>
      <c r="B23" s="11" t="s">
        <v>20</v>
      </c>
      <c r="C23" s="18" t="s">
        <v>53</v>
      </c>
      <c r="D23" s="19" t="s">
        <v>54</v>
      </c>
      <c r="E23" s="21"/>
      <c r="F23" s="21">
        <v>1</v>
      </c>
      <c r="G23" s="21">
        <v>7.0000000000000001E-3</v>
      </c>
      <c r="H23" s="17">
        <v>300</v>
      </c>
      <c r="I23" s="17">
        <v>50</v>
      </c>
      <c r="J23" s="21"/>
    </row>
    <row r="24" spans="1:10" x14ac:dyDescent="0.3">
      <c r="A24" s="20">
        <v>18</v>
      </c>
      <c r="B24" s="11" t="s">
        <v>20</v>
      </c>
      <c r="C24" s="18" t="s">
        <v>53</v>
      </c>
      <c r="D24" s="19" t="s">
        <v>55</v>
      </c>
      <c r="E24" s="21"/>
      <c r="F24" s="21">
        <v>1</v>
      </c>
      <c r="G24" s="21">
        <v>2.7000000000000001E-3</v>
      </c>
      <c r="H24" s="17">
        <v>300</v>
      </c>
      <c r="I24" s="17">
        <v>50</v>
      </c>
      <c r="J24" s="21"/>
    </row>
    <row r="25" spans="1:10" s="7" customFormat="1" x14ac:dyDescent="0.3">
      <c r="A25" s="38" t="s">
        <v>15</v>
      </c>
      <c r="B25" s="39"/>
      <c r="C25" s="39"/>
      <c r="D25" s="40"/>
      <c r="E25" s="8">
        <f t="shared" ref="E25:J25" si="0">SUM(E7:E24)</f>
        <v>0.89400000000000002</v>
      </c>
      <c r="F25" s="9">
        <f t="shared" si="0"/>
        <v>22</v>
      </c>
      <c r="G25" s="8">
        <f t="shared" si="0"/>
        <v>0.10350000000000001</v>
      </c>
      <c r="H25" s="9">
        <f t="shared" si="0"/>
        <v>16300</v>
      </c>
      <c r="I25" s="9">
        <f t="shared" si="0"/>
        <v>2000</v>
      </c>
      <c r="J25" s="9">
        <f t="shared" si="0"/>
        <v>4600</v>
      </c>
    </row>
    <row r="27" spans="1:10" x14ac:dyDescent="0.3">
      <c r="B27" s="5" t="s">
        <v>11</v>
      </c>
    </row>
    <row r="28" spans="1:10" x14ac:dyDescent="0.3">
      <c r="B28" t="s">
        <v>12</v>
      </c>
    </row>
    <row r="29" spans="1:10" ht="28.5" customHeight="1" x14ac:dyDescent="0.3">
      <c r="B29" s="22" t="s">
        <v>17</v>
      </c>
      <c r="C29" s="22"/>
      <c r="D29" s="22"/>
      <c r="E29" s="22"/>
      <c r="F29" s="22"/>
      <c r="G29" s="22"/>
      <c r="H29" s="22"/>
      <c r="I29" s="22"/>
      <c r="J29" s="22"/>
    </row>
  </sheetData>
  <mergeCells count="12">
    <mergeCell ref="B29:J29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  <mergeCell ref="A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2022-05-12T12:36:24Z</dcterms:modified>
</cp:coreProperties>
</file>