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02.05.2022\"/>
    </mc:Choice>
  </mc:AlternateContent>
  <xr:revisionPtr revIDLastSave="0" documentId="13_ncr:1_{DA44454F-5E1A-41B1-A6C9-3C2C9B5AA619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 2" sheetId="6" r:id="rId1"/>
  </sheets>
  <definedNames>
    <definedName name="_xlnm._FilterDatabase" localSheetId="0" hidden="1">'CJ LOT 2'!$A$6:$D$29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6" l="1"/>
  <c r="H13" i="6"/>
  <c r="I30" i="6"/>
  <c r="J30" i="6" l="1"/>
  <c r="H30" i="6"/>
  <c r="G30" i="6"/>
  <c r="F30" i="6"/>
  <c r="E30" i="6"/>
  <c r="E2" i="6" l="1"/>
</calcChain>
</file>

<file path=xl/sharedStrings.xml><?xml version="1.0" encoding="utf-8"?>
<sst xmlns="http://schemas.openxmlformats.org/spreadsheetml/2006/main" count="93" uniqueCount="62">
  <si>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</si>
  <si>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</si>
  <si>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</si>
  <si>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</si>
  <si>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</si>
  <si>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</si>
  <si>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</si>
  <si>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</si>
  <si>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</si>
  <si>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</si>
  <si>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</si>
  <si>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</si>
  <si>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</si>
  <si>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</si>
  <si>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</si>
  <si>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Ridicare topografica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</si>
  <si>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</si>
  <si>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</si>
  <si>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>Apahida</t>
  </si>
  <si>
    <t>Dezmir</t>
  </si>
  <si>
    <t>Fizesu Gherlii</t>
  </si>
  <si>
    <t>Moldovenesti</t>
  </si>
  <si>
    <t>Savadisla</t>
  </si>
  <si>
    <t>Vlaha</t>
  </si>
  <si>
    <t>Sic</t>
  </si>
  <si>
    <t>Mintiu Gherlii</t>
  </si>
  <si>
    <t>Aiton</t>
  </si>
  <si>
    <t>Bontida</t>
  </si>
  <si>
    <t>nr. 48</t>
  </si>
  <si>
    <t xml:space="preserve">Valoare Lot 2 - CJ = </t>
  </si>
  <si>
    <t>str. Rochestiului, nr. 113A, 114</t>
  </si>
  <si>
    <t>Campenesti</t>
  </si>
  <si>
    <t>str. Perilor, nr. 67</t>
  </si>
  <si>
    <t>Pata</t>
  </si>
  <si>
    <t>str. Horea, nr. 5A</t>
  </si>
  <si>
    <t>Iclod</t>
  </si>
  <si>
    <t>Fundatura</t>
  </si>
  <si>
    <t>nr. FN (CF 61768)</t>
  </si>
  <si>
    <t>Finisel</t>
  </si>
  <si>
    <t>nr. 66E</t>
  </si>
  <si>
    <t>str. Tausor, nr. 33A</t>
  </si>
  <si>
    <t>str. Cotutiului, nr. 844</t>
  </si>
  <si>
    <t>Bont</t>
  </si>
  <si>
    <t>nr. 169</t>
  </si>
  <si>
    <t>nr. 135</t>
  </si>
  <si>
    <t>Badeni</t>
  </si>
  <si>
    <t>nr. 204</t>
  </si>
  <si>
    <t>nr. 220</t>
  </si>
  <si>
    <t>str. I, nr. 123</t>
  </si>
  <si>
    <t>str. I, nr. 176</t>
  </si>
  <si>
    <t>str. I, nr. 180</t>
  </si>
  <si>
    <t>str. Strada II, nr. 345</t>
  </si>
  <si>
    <t>str. Strada II, nr. 377</t>
  </si>
  <si>
    <t>SIc</t>
  </si>
  <si>
    <t>str. Strada II, nr. 79</t>
  </si>
  <si>
    <t xml:space="preserve"> str. Strada III, nr. 236A</t>
  </si>
  <si>
    <t>Stic</t>
  </si>
  <si>
    <t>str. III, nr. 17</t>
  </si>
  <si>
    <t>str. I, NR. 182</t>
  </si>
  <si>
    <t>JUD CJ LOT 7</t>
  </si>
  <si>
    <t>nr. 267, 268, 269</t>
  </si>
  <si>
    <t>str. I, nr. 387, 394, 395, 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</si>
</sst>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2" fillId="0" borderId="10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8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10" fillId="0" borderId="0" xfId="1" applyFont="1" applyFill="1" applyBorder="1" applyAlignment="1">
      <alignment horizontal="center"/>
    </xf>
    <xf numFmtId="2" fontId="10" fillId="0" borderId="0" xfId="1" applyNumberFormat="1" applyFont="1" applyFill="1" applyBorder="1" applyAlignment="1">
      <alignment horizontal="center"/>
    </xf>
    <xf numFmtId="164" fontId="7" fillId="0" borderId="3" xfId="0" applyNumberFormat="1" applyFont="1" applyBorder="1" applyAlignment="1">
      <alignment horizontal="center" vertical="center" wrapText="1"/>
    </xf>
    <xf numFmtId="165" fontId="6" fillId="0" borderId="3" xfId="3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6" fontId="11" fillId="0" borderId="3" xfId="3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6" fontId="11" fillId="0" borderId="3" xfId="3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zoomScaleNormal="100" workbookViewId="0">
      <selection activeCell="M9" sqref="M9"/>
    </sheetView>
  </sheetViews>
  <sheetFormatPr defaultRowHeight="14.4" x14ac:dyDescent="0.3"/>
  <cols>
    <col min="1" max="1" width="5.6640625" customWidth="1"/>
    <col min="2" max="2" width="15.6640625" customWidth="1"/>
    <col min="3" max="3" width="16" customWidth="1"/>
    <col min="4" max="4" width="28" customWidth="1"/>
    <col min="6" max="6" width="9.6640625" customWidth="1"/>
    <col min="7" max="7" width="10.33203125" customWidth="1"/>
    <col min="8" max="8" width="15.5546875" customWidth="1"/>
    <col min="9" max="9" width="14.88671875" customWidth="1"/>
    <col min="10" max="10" width="12.44140625" customWidth="1"/>
    <col min="11" max="11" width="13.33203125" bestFit="1" customWidth="1"/>
  </cols>
  <sheetData>
    <row r="1" spans="1:10" ht="15" customHeight="1" x14ac:dyDescent="0.3">
      <c r="A1" s="1" t="s">
        <v>0</v>
      </c>
      <c r="B1" s="2"/>
      <c r="C1" s="2"/>
      <c r="D1" s="2"/>
    </row>
    <row r="2" spans="1:10" x14ac:dyDescent="0.3">
      <c r="A2" s="8"/>
      <c r="B2" s="5" t="s">
        <v>59</v>
      </c>
      <c r="C2" s="2"/>
      <c r="D2" s="17" t="s">
        <v>29</v>
      </c>
      <c r="E2" s="18">
        <f>H30+I30+J30</f>
        <v>25600</v>
      </c>
      <c r="F2" s="17" t="s">
        <v>2</v>
      </c>
    </row>
    <row r="3" spans="1:10" ht="15" thickBot="1" x14ac:dyDescent="0.35">
      <c r="A3" s="8"/>
      <c r="B3" s="5"/>
      <c r="C3" s="2"/>
      <c r="D3" s="2"/>
    </row>
    <row r="4" spans="1:10" ht="15.75" customHeight="1" x14ac:dyDescent="0.3">
      <c r="A4" s="36" t="s">
        <v>9</v>
      </c>
      <c r="B4" s="41" t="s">
        <v>16</v>
      </c>
      <c r="C4" s="41" t="s">
        <v>1</v>
      </c>
      <c r="D4" s="44" t="s">
        <v>5</v>
      </c>
      <c r="E4" s="47" t="s">
        <v>6</v>
      </c>
      <c r="F4" s="39" t="s">
        <v>7</v>
      </c>
      <c r="G4" s="39" t="s">
        <v>8</v>
      </c>
      <c r="H4" s="39" t="s">
        <v>14</v>
      </c>
      <c r="I4" s="39" t="s">
        <v>10</v>
      </c>
      <c r="J4" s="34" t="s">
        <v>15</v>
      </c>
    </row>
    <row r="5" spans="1:10" ht="28.95" customHeight="1" x14ac:dyDescent="0.3">
      <c r="A5" s="37"/>
      <c r="B5" s="42"/>
      <c r="C5" s="42"/>
      <c r="D5" s="45"/>
      <c r="E5" s="48"/>
      <c r="F5" s="40"/>
      <c r="G5" s="40"/>
      <c r="H5" s="40"/>
      <c r="I5" s="40"/>
      <c r="J5" s="35"/>
    </row>
    <row r="6" spans="1:10" ht="16.5" customHeight="1" thickBot="1" x14ac:dyDescent="0.35">
      <c r="A6" s="38"/>
      <c r="B6" s="43"/>
      <c r="C6" s="43"/>
      <c r="D6" s="46"/>
      <c r="E6" s="9" t="s">
        <v>3</v>
      </c>
      <c r="F6" s="3" t="s">
        <v>4</v>
      </c>
      <c r="G6" s="3" t="s">
        <v>3</v>
      </c>
      <c r="H6" s="3" t="s">
        <v>2</v>
      </c>
      <c r="I6" s="3" t="s">
        <v>2</v>
      </c>
      <c r="J6" s="7" t="s">
        <v>2</v>
      </c>
    </row>
    <row r="7" spans="1:10" x14ac:dyDescent="0.3">
      <c r="A7" s="4">
        <v>1</v>
      </c>
      <c r="B7" s="30" t="s">
        <v>26</v>
      </c>
      <c r="C7" s="31" t="s">
        <v>26</v>
      </c>
      <c r="D7" s="31" t="s">
        <v>30</v>
      </c>
      <c r="E7" s="19">
        <v>0.27700000000000002</v>
      </c>
      <c r="F7" s="22">
        <v>2</v>
      </c>
      <c r="G7" s="23">
        <v>6.0000000000000001E-3</v>
      </c>
      <c r="H7" s="24">
        <v>2200</v>
      </c>
      <c r="I7" s="24">
        <v>300</v>
      </c>
      <c r="J7" s="24">
        <v>800</v>
      </c>
    </row>
    <row r="8" spans="1:10" x14ac:dyDescent="0.3">
      <c r="A8" s="4">
        <v>2</v>
      </c>
      <c r="B8" s="30" t="s">
        <v>18</v>
      </c>
      <c r="C8" s="31" t="s">
        <v>31</v>
      </c>
      <c r="D8" s="31" t="s">
        <v>32</v>
      </c>
      <c r="E8" s="19">
        <v>0.11</v>
      </c>
      <c r="F8" s="25">
        <v>1</v>
      </c>
      <c r="G8" s="26">
        <v>0.01</v>
      </c>
      <c r="H8" s="14">
        <v>1600</v>
      </c>
      <c r="I8" s="14">
        <v>150</v>
      </c>
      <c r="J8" s="14">
        <v>600</v>
      </c>
    </row>
    <row r="9" spans="1:10" x14ac:dyDescent="0.3">
      <c r="A9" s="4">
        <v>3</v>
      </c>
      <c r="B9" s="30" t="s">
        <v>18</v>
      </c>
      <c r="C9" s="31" t="s">
        <v>33</v>
      </c>
      <c r="D9" s="31" t="s">
        <v>34</v>
      </c>
      <c r="E9" s="19">
        <v>8.4000000000000005E-2</v>
      </c>
      <c r="F9" s="25">
        <v>1</v>
      </c>
      <c r="G9" s="26">
        <v>3.5000000000000001E-3</v>
      </c>
      <c r="H9" s="14">
        <v>1600</v>
      </c>
      <c r="I9" s="14">
        <v>150</v>
      </c>
      <c r="J9" s="14">
        <v>600</v>
      </c>
    </row>
    <row r="10" spans="1:10" x14ac:dyDescent="0.3">
      <c r="A10" s="4">
        <v>4</v>
      </c>
      <c r="B10" s="30" t="s">
        <v>35</v>
      </c>
      <c r="C10" s="31" t="s">
        <v>36</v>
      </c>
      <c r="D10" s="31" t="s">
        <v>37</v>
      </c>
      <c r="E10" s="20">
        <v>0.14899999999999999</v>
      </c>
      <c r="F10" s="27">
        <v>1</v>
      </c>
      <c r="G10" s="28">
        <v>2E-3</v>
      </c>
      <c r="H10" s="14">
        <v>1600</v>
      </c>
      <c r="I10" s="14">
        <v>150</v>
      </c>
      <c r="J10" s="14">
        <v>600</v>
      </c>
    </row>
    <row r="11" spans="1:10" x14ac:dyDescent="0.3">
      <c r="A11" s="4">
        <v>5</v>
      </c>
      <c r="B11" s="30" t="s">
        <v>21</v>
      </c>
      <c r="C11" s="31" t="s">
        <v>21</v>
      </c>
      <c r="D11" s="31" t="s">
        <v>60</v>
      </c>
      <c r="E11" s="20">
        <v>8.1000000000000003E-2</v>
      </c>
      <c r="F11" s="27">
        <v>2</v>
      </c>
      <c r="G11" s="28">
        <v>4.4999999999999997E-3</v>
      </c>
      <c r="H11" s="14">
        <v>1900</v>
      </c>
      <c r="I11" s="14">
        <v>200</v>
      </c>
      <c r="J11" s="14">
        <v>600</v>
      </c>
    </row>
    <row r="12" spans="1:10" x14ac:dyDescent="0.3">
      <c r="A12" s="4">
        <v>6</v>
      </c>
      <c r="B12" s="30" t="s">
        <v>22</v>
      </c>
      <c r="C12" s="31" t="s">
        <v>38</v>
      </c>
      <c r="D12" s="31" t="s">
        <v>39</v>
      </c>
      <c r="E12" s="20">
        <v>0.24199999999999999</v>
      </c>
      <c r="F12" s="27">
        <v>1</v>
      </c>
      <c r="G12" s="28">
        <v>0.02</v>
      </c>
      <c r="H12" s="14">
        <v>1900</v>
      </c>
      <c r="I12" s="14">
        <v>250</v>
      </c>
      <c r="J12" s="14">
        <v>800</v>
      </c>
    </row>
    <row r="13" spans="1:10" x14ac:dyDescent="0.3">
      <c r="A13" s="4">
        <v>7</v>
      </c>
      <c r="B13" s="30" t="s">
        <v>24</v>
      </c>
      <c r="C13" s="31" t="s">
        <v>24</v>
      </c>
      <c r="D13" s="31" t="s">
        <v>61</v>
      </c>
      <c r="E13" s="20">
        <v>0.45</v>
      </c>
      <c r="F13" s="27">
        <v>4</v>
      </c>
      <c r="G13" s="27">
        <v>1.8800000000000001E-2</v>
      </c>
      <c r="H13" s="14">
        <f>2500+300</f>
        <v>2800</v>
      </c>
      <c r="I13" s="14">
        <f>350+50</f>
        <v>400</v>
      </c>
      <c r="J13" s="14">
        <v>800</v>
      </c>
    </row>
    <row r="14" spans="1:10" x14ac:dyDescent="0.3">
      <c r="A14" s="4">
        <v>8</v>
      </c>
      <c r="B14" s="30" t="s">
        <v>18</v>
      </c>
      <c r="C14" s="31" t="s">
        <v>19</v>
      </c>
      <c r="D14" s="31" t="s">
        <v>40</v>
      </c>
      <c r="E14" s="21"/>
      <c r="F14" s="25">
        <v>1</v>
      </c>
      <c r="G14" s="29">
        <v>8.9999999999999993E-3</v>
      </c>
      <c r="H14" s="14">
        <v>300</v>
      </c>
      <c r="I14" s="14">
        <v>50</v>
      </c>
      <c r="J14" s="14"/>
    </row>
    <row r="15" spans="1:10" x14ac:dyDescent="0.3">
      <c r="A15" s="4">
        <v>9</v>
      </c>
      <c r="B15" s="30" t="s">
        <v>27</v>
      </c>
      <c r="C15" s="31" t="s">
        <v>27</v>
      </c>
      <c r="D15" s="31" t="s">
        <v>41</v>
      </c>
      <c r="E15" s="21"/>
      <c r="F15" s="25">
        <v>1</v>
      </c>
      <c r="G15" s="29">
        <v>7.0000000000000001E-3</v>
      </c>
      <c r="H15" s="14">
        <v>300</v>
      </c>
      <c r="I15" s="14">
        <v>50</v>
      </c>
      <c r="J15" s="14"/>
    </row>
    <row r="16" spans="1:10" x14ac:dyDescent="0.3">
      <c r="A16" s="4">
        <v>10</v>
      </c>
      <c r="B16" s="30" t="s">
        <v>20</v>
      </c>
      <c r="C16" s="31" t="s">
        <v>42</v>
      </c>
      <c r="D16" s="31" t="s">
        <v>43</v>
      </c>
      <c r="E16" s="21"/>
      <c r="F16" s="25">
        <v>1</v>
      </c>
      <c r="G16" s="29">
        <v>1.2999999999999999E-2</v>
      </c>
      <c r="H16" s="14">
        <v>300</v>
      </c>
      <c r="I16" s="14">
        <v>50</v>
      </c>
      <c r="J16" s="14"/>
    </row>
    <row r="17" spans="1:11" x14ac:dyDescent="0.3">
      <c r="A17" s="4">
        <v>11</v>
      </c>
      <c r="B17" s="30" t="s">
        <v>25</v>
      </c>
      <c r="C17" s="31" t="s">
        <v>25</v>
      </c>
      <c r="D17" s="31" t="s">
        <v>44</v>
      </c>
      <c r="E17" s="21"/>
      <c r="F17" s="25">
        <v>1</v>
      </c>
      <c r="G17" s="29">
        <v>2E-3</v>
      </c>
      <c r="H17" s="14">
        <v>300</v>
      </c>
      <c r="I17" s="14">
        <v>50</v>
      </c>
      <c r="J17" s="14"/>
    </row>
    <row r="18" spans="1:11" x14ac:dyDescent="0.3">
      <c r="A18" s="4">
        <v>12</v>
      </c>
      <c r="B18" s="30" t="s">
        <v>21</v>
      </c>
      <c r="C18" s="31" t="s">
        <v>45</v>
      </c>
      <c r="D18" s="31" t="s">
        <v>46</v>
      </c>
      <c r="E18" s="21"/>
      <c r="F18" s="25">
        <v>1</v>
      </c>
      <c r="G18" s="29">
        <v>2E-3</v>
      </c>
      <c r="H18" s="14">
        <v>300</v>
      </c>
      <c r="I18" s="14">
        <v>50</v>
      </c>
      <c r="J18" s="14"/>
    </row>
    <row r="19" spans="1:11" x14ac:dyDescent="0.3">
      <c r="A19" s="4">
        <v>13</v>
      </c>
      <c r="B19" s="30" t="s">
        <v>21</v>
      </c>
      <c r="C19" s="31" t="s">
        <v>21</v>
      </c>
      <c r="D19" s="31" t="s">
        <v>47</v>
      </c>
      <c r="E19" s="21"/>
      <c r="F19" s="25">
        <v>1</v>
      </c>
      <c r="G19" s="29">
        <v>2E-3</v>
      </c>
      <c r="H19" s="14">
        <v>300</v>
      </c>
      <c r="I19" s="14">
        <v>50</v>
      </c>
      <c r="J19" s="14"/>
    </row>
    <row r="20" spans="1:11" x14ac:dyDescent="0.3">
      <c r="A20" s="4">
        <v>14</v>
      </c>
      <c r="B20" s="30" t="s">
        <v>22</v>
      </c>
      <c r="C20" s="31" t="s">
        <v>23</v>
      </c>
      <c r="D20" s="31" t="s">
        <v>28</v>
      </c>
      <c r="E20" s="21"/>
      <c r="F20" s="25">
        <v>1</v>
      </c>
      <c r="G20" s="29">
        <v>7.0000000000000001E-3</v>
      </c>
      <c r="H20" s="14">
        <v>300</v>
      </c>
      <c r="I20" s="14">
        <v>50</v>
      </c>
      <c r="J20" s="14"/>
    </row>
    <row r="21" spans="1:11" x14ac:dyDescent="0.3">
      <c r="A21" s="4">
        <v>15</v>
      </c>
      <c r="B21" s="30" t="s">
        <v>24</v>
      </c>
      <c r="C21" s="31" t="s">
        <v>24</v>
      </c>
      <c r="D21" s="31" t="s">
        <v>48</v>
      </c>
      <c r="E21" s="21"/>
      <c r="F21" s="25">
        <v>1</v>
      </c>
      <c r="G21" s="29">
        <v>2.5000000000000001E-3</v>
      </c>
      <c r="H21" s="14">
        <v>300</v>
      </c>
      <c r="I21" s="14">
        <v>50</v>
      </c>
      <c r="J21" s="14"/>
    </row>
    <row r="22" spans="1:11" x14ac:dyDescent="0.3">
      <c r="A22" s="4">
        <v>16</v>
      </c>
      <c r="B22" s="30" t="s">
        <v>24</v>
      </c>
      <c r="C22" s="31" t="s">
        <v>24</v>
      </c>
      <c r="D22" s="31" t="s">
        <v>49</v>
      </c>
      <c r="E22" s="21"/>
      <c r="F22" s="25">
        <v>1</v>
      </c>
      <c r="G22" s="29">
        <v>3.0000000000000001E-3</v>
      </c>
      <c r="H22" s="14">
        <v>300</v>
      </c>
      <c r="I22" s="14">
        <v>50</v>
      </c>
      <c r="J22" s="14"/>
    </row>
    <row r="23" spans="1:11" x14ac:dyDescent="0.3">
      <c r="A23" s="4">
        <v>17</v>
      </c>
      <c r="B23" s="30" t="s">
        <v>24</v>
      </c>
      <c r="C23" s="31" t="s">
        <v>24</v>
      </c>
      <c r="D23" s="31" t="s">
        <v>50</v>
      </c>
      <c r="E23" s="21"/>
      <c r="F23" s="25">
        <v>1</v>
      </c>
      <c r="G23" s="29">
        <v>2.5000000000000001E-3</v>
      </c>
      <c r="H23" s="14">
        <v>300</v>
      </c>
      <c r="I23" s="14">
        <v>50</v>
      </c>
      <c r="J23" s="14"/>
    </row>
    <row r="24" spans="1:11" x14ac:dyDescent="0.3">
      <c r="A24" s="4">
        <v>18</v>
      </c>
      <c r="B24" s="31" t="s">
        <v>24</v>
      </c>
      <c r="C24" s="31" t="s">
        <v>24</v>
      </c>
      <c r="D24" s="31" t="s">
        <v>58</v>
      </c>
      <c r="E24" s="21"/>
      <c r="F24" s="25">
        <v>1</v>
      </c>
      <c r="G24" s="32">
        <v>1.0999999999999999E-2</v>
      </c>
      <c r="H24" s="14">
        <v>300</v>
      </c>
      <c r="I24" s="14">
        <v>50</v>
      </c>
      <c r="J24" s="14"/>
    </row>
    <row r="25" spans="1:11" x14ac:dyDescent="0.3">
      <c r="A25" s="4">
        <v>19</v>
      </c>
      <c r="B25" s="30" t="s">
        <v>24</v>
      </c>
      <c r="C25" s="30" t="s">
        <v>24</v>
      </c>
      <c r="D25" s="30" t="s">
        <v>51</v>
      </c>
      <c r="E25" s="21"/>
      <c r="F25" s="25">
        <v>1</v>
      </c>
      <c r="G25" s="29">
        <v>3.0000000000000001E-3</v>
      </c>
      <c r="H25" s="14">
        <v>300</v>
      </c>
      <c r="I25" s="14">
        <v>50</v>
      </c>
      <c r="J25" s="14"/>
    </row>
    <row r="26" spans="1:11" x14ac:dyDescent="0.3">
      <c r="A26" s="4">
        <v>20</v>
      </c>
      <c r="B26" s="30" t="s">
        <v>24</v>
      </c>
      <c r="C26" s="30" t="s">
        <v>24</v>
      </c>
      <c r="D26" s="30" t="s">
        <v>52</v>
      </c>
      <c r="E26" s="21"/>
      <c r="F26" s="25">
        <v>1</v>
      </c>
      <c r="G26" s="29">
        <v>3.5000000000000001E-3</v>
      </c>
      <c r="H26" s="14">
        <v>300</v>
      </c>
      <c r="I26" s="14">
        <v>50</v>
      </c>
      <c r="J26" s="14"/>
    </row>
    <row r="27" spans="1:11" x14ac:dyDescent="0.3">
      <c r="A27" s="4">
        <v>21</v>
      </c>
      <c r="B27" s="30" t="s">
        <v>53</v>
      </c>
      <c r="C27" s="30" t="s">
        <v>24</v>
      </c>
      <c r="D27" s="30" t="s">
        <v>54</v>
      </c>
      <c r="E27" s="21"/>
      <c r="F27" s="25">
        <v>1</v>
      </c>
      <c r="G27" s="29">
        <v>3.0000000000000001E-3</v>
      </c>
      <c r="H27" s="14">
        <v>300</v>
      </c>
      <c r="I27" s="14">
        <v>50</v>
      </c>
      <c r="J27" s="14"/>
    </row>
    <row r="28" spans="1:11" x14ac:dyDescent="0.3">
      <c r="A28" s="4">
        <v>22</v>
      </c>
      <c r="B28" s="30" t="s">
        <v>24</v>
      </c>
      <c r="C28" s="30" t="s">
        <v>24</v>
      </c>
      <c r="D28" s="30" t="s">
        <v>55</v>
      </c>
      <c r="E28" s="21"/>
      <c r="F28" s="25">
        <v>1</v>
      </c>
      <c r="G28" s="29">
        <v>1.0999999999999999E-2</v>
      </c>
      <c r="H28" s="14">
        <v>300</v>
      </c>
      <c r="I28" s="14">
        <v>50</v>
      </c>
      <c r="J28" s="14"/>
    </row>
    <row r="29" spans="1:11" x14ac:dyDescent="0.3">
      <c r="A29" s="4">
        <v>23</v>
      </c>
      <c r="B29" s="30" t="s">
        <v>24</v>
      </c>
      <c r="C29" s="31" t="s">
        <v>56</v>
      </c>
      <c r="D29" s="31" t="s">
        <v>57</v>
      </c>
      <c r="E29" s="21"/>
      <c r="F29" s="25">
        <v>1</v>
      </c>
      <c r="G29" s="29">
        <v>9.4999999999999998E-3</v>
      </c>
      <c r="H29" s="14">
        <v>300</v>
      </c>
      <c r="I29" s="14">
        <v>50</v>
      </c>
      <c r="J29" s="14"/>
    </row>
    <row r="30" spans="1:11" x14ac:dyDescent="0.3">
      <c r="D30" s="11" t="s">
        <v>13</v>
      </c>
      <c r="E30" s="12">
        <f t="shared" ref="E30:J30" si="0">SUM(E7:E29)</f>
        <v>1.393</v>
      </c>
      <c r="F30" s="13">
        <f t="shared" si="0"/>
        <v>28</v>
      </c>
      <c r="G30" s="12">
        <f t="shared" si="0"/>
        <v>0.15580000000000005</v>
      </c>
      <c r="H30" s="15">
        <f t="shared" si="0"/>
        <v>18400</v>
      </c>
      <c r="I30" s="15">
        <f t="shared" si="0"/>
        <v>2400</v>
      </c>
      <c r="J30" s="15">
        <f t="shared" si="0"/>
        <v>4800</v>
      </c>
      <c r="K30" s="16"/>
    </row>
    <row r="31" spans="1:11" x14ac:dyDescent="0.3">
      <c r="D31" s="6"/>
    </row>
    <row r="33" spans="2:10" x14ac:dyDescent="0.3">
      <c r="B33" s="10" t="s">
        <v>11</v>
      </c>
    </row>
    <row r="34" spans="2:10" x14ac:dyDescent="0.3">
      <c r="B34" t="s">
        <v>12</v>
      </c>
    </row>
    <row r="35" spans="2:10" ht="28.5" customHeight="1" x14ac:dyDescent="0.3">
      <c r="B35" s="33" t="s">
        <v>17</v>
      </c>
      <c r="C35" s="33"/>
      <c r="D35" s="33"/>
      <c r="E35" s="33"/>
      <c r="F35" s="33"/>
      <c r="G35" s="33"/>
      <c r="H35" s="33"/>
      <c r="I35" s="33"/>
      <c r="J35" s="33"/>
    </row>
  </sheetData>
  <mergeCells count="11">
    <mergeCell ref="B35:J35"/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2022-05-12T12:44:16Z</dcterms:modified>
</cp:coreProperties>
</file>