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EHNIC\ACHIZITII\2022\1. Licitatie neatribuiti 2021\04.03.2022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F15" i="1"/>
  <c r="G15" i="1"/>
  <c r="H15" i="1"/>
  <c r="I15" i="1"/>
  <c r="J15" i="1"/>
  <c r="E15" i="1"/>
</calcChain>
</file>

<file path=xl/sharedStrings.xml><?xml version="1.0" encoding="utf-8"?>
<sst xmlns="http://schemas.openxmlformats.org/spreadsheetml/2006/main" count="48" uniqueCount="37">
  <si>
    <t>Operator CPL CONCORDIA FILIALA CLUJ ROMANIA</t>
  </si>
  <si>
    <t xml:space="preserve">Valoare proiectare Lot = </t>
  </si>
  <si>
    <t>lei</t>
  </si>
  <si>
    <t>Nr. crt</t>
  </si>
  <si>
    <t>UAT</t>
  </si>
  <si>
    <t>Localitatea</t>
  </si>
  <si>
    <t>Strada, nr.</t>
  </si>
  <si>
    <t>Lungime retea</t>
  </si>
  <si>
    <t>Nr. racorduri</t>
  </si>
  <si>
    <t>Lungime racorduri</t>
  </si>
  <si>
    <t>Valoare PT retea+racorduri</t>
  </si>
  <si>
    <t>Valoare verificare PT retea+racorduri</t>
  </si>
  <si>
    <t>Valoare Ridicare topografica, Proiecte specialitate</t>
  </si>
  <si>
    <t>km</t>
  </si>
  <si>
    <t>buc</t>
  </si>
  <si>
    <t>JUD CJ LOT 6</t>
  </si>
  <si>
    <t>CAMARASU</t>
  </si>
  <si>
    <t>str. STR. MURESULUI, nr. 6
str. ., nr. 7
str. STR. MURESULUI, nr. 7
str. FANATELOR, nr. 3
str. FANATELOR, nr. 4
str. FANATELOR, nr. 1
str. STR. MURESULUI, nr. 5
str. STR. MURESULUI, nr. 11</t>
  </si>
  <si>
    <t>CHINTENI</t>
  </si>
  <si>
    <t>str. ., nr. 597</t>
  </si>
  <si>
    <t>BONTIDA</t>
  </si>
  <si>
    <t>str. GARII, nr. 51</t>
  </si>
  <si>
    <t>APAHIDA</t>
  </si>
  <si>
    <t>str. SOMES, nr. 34</t>
  </si>
  <si>
    <t>SAVADISLA</t>
  </si>
  <si>
    <t>VLAHA</t>
  </si>
  <si>
    <t>str. ., nr. 142</t>
  </si>
  <si>
    <t>AITON</t>
  </si>
  <si>
    <t>str. ., nr. 39</t>
  </si>
  <si>
    <t>CATINA</t>
  </si>
  <si>
    <t>str. , nr. 153</t>
  </si>
  <si>
    <t>BODROG</t>
  </si>
  <si>
    <t>str. S.PETOFI, nr. 59</t>
  </si>
  <si>
    <t>Total</t>
  </si>
  <si>
    <t>Nota:</t>
  </si>
  <si>
    <t>1. Valoarea aferenta intocmirii proiectelor tehnice includ si intocmirea documentatiilor pentru obtinerea avizelor/acordurilor/autorizatiilor.</t>
  </si>
  <si>
    <t>2. Taxele aferente obtinerii avizelor/acordurilor/autorizatiilor nu sunt incluse in oferta, acestea se vor deconta direct la OSD, pe baza facturilor si a chitantelor platite.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</si>
</sst>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7" fillId="0" borderId="0"/>
  </cellStyleXfs>
  <cellXfs count="43">
    <xf numFmtId="0" fontId="0" fillId="0" borderId="0" xfId="0"/>
    <xf numFmtId="0" fontId="3" fillId="0" borderId="0" xfId="1" applyFont="1" applyBorder="1"/>
    <xf numFmtId="0" fontId="4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4" fontId="3" fillId="0" borderId="2" xfId="3" applyNumberFormat="1" applyFont="1" applyFill="1" applyBorder="1" applyAlignment="1">
      <alignment horizontal="center" vertical="center" wrapText="1"/>
    </xf>
    <xf numFmtId="4" fontId="3" fillId="0" borderId="3" xfId="3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4" fontId="3" fillId="0" borderId="9" xfId="3" applyNumberFormat="1" applyFont="1" applyFill="1" applyBorder="1" applyAlignment="1">
      <alignment horizontal="center" vertical="center" wrapText="1"/>
    </xf>
    <xf numFmtId="4" fontId="3" fillId="0" borderId="10" xfId="3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4" fontId="3" fillId="0" borderId="14" xfId="2" applyNumberFormat="1" applyFont="1" applyFill="1" applyBorder="1" applyAlignment="1">
      <alignment horizontal="center" vertical="center" wrapText="1"/>
    </xf>
    <xf numFmtId="4" fontId="3" fillId="0" borderId="15" xfId="2" applyNumberFormat="1" applyFont="1" applyFill="1" applyBorder="1" applyAlignment="1">
      <alignment horizontal="center" vertical="center" wrapText="1"/>
    </xf>
    <xf numFmtId="4" fontId="3" fillId="0" borderId="16" xfId="2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164" fontId="8" fillId="0" borderId="20" xfId="0" applyNumberFormat="1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center" wrapText="1"/>
    </xf>
    <xf numFmtId="1" fontId="8" fillId="0" borderId="20" xfId="0" applyNumberFormat="1" applyFont="1" applyBorder="1" applyAlignment="1">
      <alignment horizontal="center"/>
    </xf>
    <xf numFmtId="0" fontId="0" fillId="0" borderId="9" xfId="0" applyFill="1" applyBorder="1" applyAlignment="1">
      <alignment vertical="center"/>
    </xf>
    <xf numFmtId="0" fontId="0" fillId="0" borderId="9" xfId="0" applyFill="1" applyBorder="1"/>
  </cellXfs>
  <cellStyles count="4">
    <cellStyle name="Normal" xfId="0" builtinId="0"/>
    <cellStyle name="Normal 2" xfId="3"/>
    <cellStyle name="Normal 4" xfId="2"/>
    <cellStyle name="Normal_15 feb 2010_dupa site 16 dec 2009 Anexe D1_D6  machete monitorizare ODP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C21" sqref="C21"/>
    </sheetView>
  </sheetViews>
  <sheetFormatPr defaultRowHeight="15" x14ac:dyDescent="0.25"/>
  <cols>
    <col min="1" max="1" width="6" customWidth="1"/>
    <col min="2" max="3" width="13.7109375" customWidth="1"/>
    <col min="4" max="4" width="51.140625" customWidth="1"/>
    <col min="7" max="7" width="9.85546875" customWidth="1"/>
    <col min="8" max="8" width="10.85546875" customWidth="1"/>
    <col min="9" max="9" width="8.5703125" customWidth="1"/>
    <col min="10" max="10" width="11.28515625" customWidth="1"/>
  </cols>
  <sheetData>
    <row r="1" spans="1:10" ht="15" customHeight="1" x14ac:dyDescent="0.25">
      <c r="A1" s="1" t="s">
        <v>0</v>
      </c>
      <c r="B1" s="2"/>
      <c r="C1" s="2"/>
      <c r="D1" s="2"/>
      <c r="E1" s="3"/>
      <c r="F1" s="3"/>
      <c r="J1" s="3"/>
    </row>
    <row r="2" spans="1:10" x14ac:dyDescent="0.25">
      <c r="A2" s="4"/>
      <c r="B2" s="5" t="s">
        <v>15</v>
      </c>
      <c r="C2" s="2"/>
      <c r="D2" s="6" t="s">
        <v>1</v>
      </c>
      <c r="E2" s="7">
        <f>H15+I15+J15</f>
        <v>8450</v>
      </c>
      <c r="F2" s="6" t="s">
        <v>2</v>
      </c>
      <c r="J2" s="3"/>
    </row>
    <row r="3" spans="1:10" ht="15.75" thickBot="1" x14ac:dyDescent="0.3">
      <c r="A3" s="4"/>
      <c r="B3" s="5"/>
      <c r="C3" s="2"/>
      <c r="D3" s="2"/>
      <c r="E3" s="3"/>
      <c r="F3" s="3"/>
      <c r="J3" s="3"/>
    </row>
    <row r="4" spans="1:10" ht="15.75" customHeight="1" x14ac:dyDescent="0.25">
      <c r="A4" s="8" t="s">
        <v>3</v>
      </c>
      <c r="B4" s="9" t="s">
        <v>4</v>
      </c>
      <c r="C4" s="9" t="s">
        <v>5</v>
      </c>
      <c r="D4" s="10" t="s">
        <v>6</v>
      </c>
      <c r="E4" s="11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 t="s">
        <v>12</v>
      </c>
    </row>
    <row r="5" spans="1:10" ht="60" customHeight="1" x14ac:dyDescent="0.25">
      <c r="A5" s="14"/>
      <c r="B5" s="15"/>
      <c r="C5" s="15"/>
      <c r="D5" s="16"/>
      <c r="E5" s="17"/>
      <c r="F5" s="18"/>
      <c r="G5" s="18"/>
      <c r="H5" s="18"/>
      <c r="I5" s="18"/>
      <c r="J5" s="19"/>
    </row>
    <row r="6" spans="1:10" ht="16.5" customHeight="1" thickBot="1" x14ac:dyDescent="0.3">
      <c r="A6" s="20"/>
      <c r="B6" s="21"/>
      <c r="C6" s="21"/>
      <c r="D6" s="22"/>
      <c r="E6" s="23" t="s">
        <v>13</v>
      </c>
      <c r="F6" s="24" t="s">
        <v>14</v>
      </c>
      <c r="G6" s="24" t="s">
        <v>13</v>
      </c>
      <c r="H6" s="24" t="s">
        <v>2</v>
      </c>
      <c r="I6" s="24" t="s">
        <v>2</v>
      </c>
      <c r="J6" s="25" t="s">
        <v>2</v>
      </c>
    </row>
    <row r="7" spans="1:10" ht="42" customHeight="1" x14ac:dyDescent="0.25">
      <c r="A7" s="26">
        <v>1</v>
      </c>
      <c r="B7" s="41" t="s">
        <v>16</v>
      </c>
      <c r="C7" s="27" t="s">
        <v>16</v>
      </c>
      <c r="D7" s="39" t="s">
        <v>17</v>
      </c>
      <c r="E7" s="29">
        <v>2.1549999999999998</v>
      </c>
      <c r="F7" s="29">
        <v>8</v>
      </c>
      <c r="G7" s="29">
        <v>8.4500000000000006E-2</v>
      </c>
      <c r="H7" s="30">
        <v>4400</v>
      </c>
      <c r="I7" s="30">
        <v>600</v>
      </c>
      <c r="J7" s="29">
        <v>1000</v>
      </c>
    </row>
    <row r="8" spans="1:10" x14ac:dyDescent="0.25">
      <c r="A8" s="26">
        <v>2</v>
      </c>
      <c r="B8" s="42" t="s">
        <v>18</v>
      </c>
      <c r="C8" s="27" t="s">
        <v>18</v>
      </c>
      <c r="D8" s="28" t="s">
        <v>19</v>
      </c>
      <c r="E8" s="29"/>
      <c r="F8" s="29">
        <v>1</v>
      </c>
      <c r="G8" s="29">
        <v>6.0000000000000001E-3</v>
      </c>
      <c r="H8" s="30">
        <v>300</v>
      </c>
      <c r="I8" s="30">
        <v>50</v>
      </c>
      <c r="J8" s="29"/>
    </row>
    <row r="9" spans="1:10" x14ac:dyDescent="0.25">
      <c r="A9" s="26">
        <v>3</v>
      </c>
      <c r="B9" s="42" t="s">
        <v>20</v>
      </c>
      <c r="C9" s="27" t="s">
        <v>20</v>
      </c>
      <c r="D9" s="28" t="s">
        <v>21</v>
      </c>
      <c r="E9" s="29"/>
      <c r="F9" s="29">
        <v>1</v>
      </c>
      <c r="G9" s="29">
        <v>3.2000000000000002E-3</v>
      </c>
      <c r="H9" s="30">
        <v>300</v>
      </c>
      <c r="I9" s="30">
        <v>50</v>
      </c>
      <c r="J9" s="29"/>
    </row>
    <row r="10" spans="1:10" x14ac:dyDescent="0.25">
      <c r="A10" s="26">
        <v>4</v>
      </c>
      <c r="B10" s="42" t="s">
        <v>22</v>
      </c>
      <c r="C10" s="27" t="s">
        <v>22</v>
      </c>
      <c r="D10" s="28" t="s">
        <v>23</v>
      </c>
      <c r="E10" s="29"/>
      <c r="F10" s="29">
        <v>1</v>
      </c>
      <c r="G10" s="29">
        <v>7.0000000000000001E-3</v>
      </c>
      <c r="H10" s="30">
        <v>300</v>
      </c>
      <c r="I10" s="30">
        <v>50</v>
      </c>
      <c r="J10" s="29"/>
    </row>
    <row r="11" spans="1:10" x14ac:dyDescent="0.25">
      <c r="A11" s="26">
        <v>5</v>
      </c>
      <c r="B11" s="42" t="s">
        <v>24</v>
      </c>
      <c r="C11" s="27" t="s">
        <v>25</v>
      </c>
      <c r="D11" s="28" t="s">
        <v>26</v>
      </c>
      <c r="E11" s="31"/>
      <c r="F11" s="31">
        <v>1</v>
      </c>
      <c r="G11" s="31">
        <v>2E-3</v>
      </c>
      <c r="H11" s="30">
        <v>300</v>
      </c>
      <c r="I11" s="30">
        <v>50</v>
      </c>
      <c r="J11" s="31"/>
    </row>
    <row r="12" spans="1:10" x14ac:dyDescent="0.25">
      <c r="A12" s="26">
        <v>6</v>
      </c>
      <c r="B12" s="42" t="s">
        <v>27</v>
      </c>
      <c r="C12" s="27" t="s">
        <v>27</v>
      </c>
      <c r="D12" s="28" t="s">
        <v>28</v>
      </c>
      <c r="E12" s="31"/>
      <c r="F12" s="31">
        <v>1</v>
      </c>
      <c r="G12" s="31">
        <v>2.0999999999999999E-3</v>
      </c>
      <c r="H12" s="30">
        <v>300</v>
      </c>
      <c r="I12" s="30">
        <v>50</v>
      </c>
      <c r="J12" s="31"/>
    </row>
    <row r="13" spans="1:10" x14ac:dyDescent="0.25">
      <c r="A13" s="26">
        <v>7</v>
      </c>
      <c r="B13" s="42" t="s">
        <v>29</v>
      </c>
      <c r="C13" s="27" t="s">
        <v>29</v>
      </c>
      <c r="D13" s="28" t="s">
        <v>30</v>
      </c>
      <c r="E13" s="31"/>
      <c r="F13" s="31">
        <v>1</v>
      </c>
      <c r="G13" s="31">
        <v>1.14E-2</v>
      </c>
      <c r="H13" s="30">
        <v>300</v>
      </c>
      <c r="I13" s="30">
        <v>50</v>
      </c>
      <c r="J13" s="31"/>
    </row>
    <row r="14" spans="1:10" x14ac:dyDescent="0.25">
      <c r="A14" s="26">
        <v>8</v>
      </c>
      <c r="B14" s="42" t="s">
        <v>22</v>
      </c>
      <c r="C14" s="27" t="s">
        <v>31</v>
      </c>
      <c r="D14" s="28" t="s">
        <v>32</v>
      </c>
      <c r="E14" s="31"/>
      <c r="F14" s="31">
        <v>1</v>
      </c>
      <c r="G14" s="31">
        <v>2E-3</v>
      </c>
      <c r="H14" s="30">
        <v>300</v>
      </c>
      <c r="I14" s="30">
        <v>50</v>
      </c>
      <c r="J14" s="31"/>
    </row>
    <row r="15" spans="1:10" s="36" customFormat="1" x14ac:dyDescent="0.25">
      <c r="A15" s="32" t="s">
        <v>33</v>
      </c>
      <c r="B15" s="33"/>
      <c r="C15" s="33"/>
      <c r="D15" s="34"/>
      <c r="E15" s="35">
        <f>SUM(E7:E14)</f>
        <v>2.1549999999999998</v>
      </c>
      <c r="F15" s="40">
        <f t="shared" ref="F15:J15" si="0">SUM(F7:F14)</f>
        <v>15</v>
      </c>
      <c r="G15" s="35">
        <f t="shared" si="0"/>
        <v>0.11820000000000003</v>
      </c>
      <c r="H15" s="40">
        <f t="shared" si="0"/>
        <v>6500</v>
      </c>
      <c r="I15" s="40">
        <f t="shared" si="0"/>
        <v>950</v>
      </c>
      <c r="J15" s="40">
        <f t="shared" si="0"/>
        <v>1000</v>
      </c>
    </row>
    <row r="16" spans="1:10" x14ac:dyDescent="0.25">
      <c r="B16" s="37" t="s">
        <v>34</v>
      </c>
      <c r="E16" s="3"/>
      <c r="F16" s="3"/>
      <c r="J16" s="3"/>
    </row>
    <row r="17" spans="2:10" x14ac:dyDescent="0.25">
      <c r="B17" t="s">
        <v>35</v>
      </c>
      <c r="E17" s="3"/>
      <c r="F17" s="3"/>
      <c r="J17" s="3"/>
    </row>
    <row r="18" spans="2:10" ht="28.5" customHeight="1" x14ac:dyDescent="0.25">
      <c r="B18" s="38" t="s">
        <v>36</v>
      </c>
      <c r="C18" s="38"/>
      <c r="D18" s="38"/>
      <c r="E18" s="38"/>
      <c r="F18" s="38"/>
      <c r="G18" s="38"/>
      <c r="H18" s="38"/>
      <c r="I18" s="38"/>
      <c r="J18" s="38"/>
    </row>
  </sheetData>
  <mergeCells count="12">
    <mergeCell ref="G4:G5"/>
    <mergeCell ref="H4:H5"/>
    <mergeCell ref="I4:I5"/>
    <mergeCell ref="J4:J5"/>
    <mergeCell ref="A15:D15"/>
    <mergeCell ref="B18:J18"/>
    <mergeCell ref="A4:A6"/>
    <mergeCell ref="B4:B6"/>
    <mergeCell ref="C4:C6"/>
    <mergeCell ref="D4:D6"/>
    <mergeCell ref="E4:E5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Safirescu Luana</cp:lastModifiedBy>
  <dcterms:created xsi:type="dcterms:W3CDTF">2022-03-24T09:04:28Z</dcterms:created>
  <dcterms:modified xsi:type="dcterms:W3CDTF">2022-03-24T09:10:56Z</dcterms:modified>
</cp:coreProperties>
</file>