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. Licitatie neatribuiti 2021\04.03.2022\"/>
    </mc:Choice>
  </mc:AlternateContent>
  <bookViews>
    <workbookView xWindow="30615" yWindow="-105" windowWidth="30930" windowHeight="16890" tabRatio="594"/>
  </bookViews>
  <sheets>
    <sheet name="LOT" sheetId="6" r:id="rId1"/>
  </sheets>
  <definedNames>
    <definedName name="_xlnm._FilterDatabase" localSheetId="0" hidden="1">LOT!$A$6:$D$6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6" l="1"/>
  <c r="E25" i="6"/>
  <c r="F25" i="6"/>
  <c r="G25" i="6"/>
  <c r="I25" i="6"/>
  <c r="J25" i="6"/>
  <c r="E2" i="6" l="1"/>
</calcChain>
</file>

<file path=xl/sharedStrings.xml><?xml version="1.0" encoding="utf-8"?>
<sst xmlns="http://schemas.openxmlformats.org/spreadsheetml/2006/main" count="78" uniqueCount="49">
  <si>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</si>
  <si>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</si>
  <si>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</si>
  <si>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</si>
  <si>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</si>
  <si>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</si>
  <si>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</si>
  <si>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</si>
  <si>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</si>
  <si>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</si>
  <si>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</si>
  <si>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</si>
  <si>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</si>
  <si>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Valoare PT retea+racorduri</t>
  </si>
  <si>
    <t>UAT</t>
  </si>
  <si>
    <t>Total</t>
  </si>
  <si>
    <t>Valoare Ridicare topografica, Proiecte specialitate</t>
  </si>
  <si>
    <t>2. Taxele aferente obtinerii avizelor/acordurilor/autorizatiilor nu sunt incluse in oferta, acestea se vor deconta direct la OSD, pe baza facturilor si a chitantelor platite.</t>
  </si>
  <si>
    <t xml:space="preserve">Valoare proiectare Lot = </t>
  </si>
  <si>
    <t>SAVADISLA</t>
  </si>
  <si>
    <t>CHINTENI</t>
  </si>
  <si>
    <t>str. ., nr. FN</t>
  </si>
  <si>
    <t>FIZESU GHERLII</t>
  </si>
  <si>
    <t>APAHIDA</t>
  </si>
  <si>
    <t>MOLDOVENESTI</t>
  </si>
  <si>
    <t>COJOCNA</t>
  </si>
  <si>
    <t>VLAHA</t>
  </si>
  <si>
    <t>DEZMIR</t>
  </si>
  <si>
    <t>str. PRUNULUI, nr. 3</t>
  </si>
  <si>
    <t>str. ., nr. 285</t>
  </si>
  <si>
    <t>str. ., nr. 397, FN</t>
  </si>
  <si>
    <t>str. GHIOCEILOR, nr. 45G</t>
  </si>
  <si>
    <t>str. SOMES, nr. 66</t>
  </si>
  <si>
    <t>SIC</t>
  </si>
  <si>
    <t>str. DIMBA LUGOJENILOR, nr. 2</t>
  </si>
  <si>
    <t>str. ., nr. 52</t>
  </si>
  <si>
    <t>str. ., nr. 344</t>
  </si>
  <si>
    <t>str. ., nr. 168</t>
  </si>
  <si>
    <t>str. ORIZONTULUI, nr. 12</t>
  </si>
  <si>
    <t>PATA</t>
  </si>
  <si>
    <t>str. MIHAI EMINESCU, nr. 4</t>
  </si>
  <si>
    <t>str. T. Vladimirescu, nr. 294, 296</t>
  </si>
  <si>
    <t>str. PIETREI, nr. 8, 10</t>
  </si>
  <si>
    <t>SANNICOARA</t>
  </si>
  <si>
    <t>str. ETERNITATII, nr. 39, 32, 30</t>
  </si>
  <si>
    <t>str. III, nr. 279</t>
  </si>
  <si>
    <t>str. II, nr. FN</t>
  </si>
  <si>
    <t>str. SCOLII, nr. 12</t>
  </si>
  <si>
    <t>JUD CJ LOT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</si>
</sst>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2" xfId="0" applyBorder="1"/>
    <xf numFmtId="0" fontId="5" fillId="0" borderId="0" xfId="0" applyFont="1"/>
    <xf numFmtId="0" fontId="6" fillId="0" borderId="0" xfId="1" applyFont="1" applyFill="1" applyBorder="1" applyAlignment="1">
      <alignment horizontal="center"/>
    </xf>
    <xf numFmtId="0" fontId="7" fillId="0" borderId="0" xfId="0" applyFont="1"/>
    <xf numFmtId="164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65" fontId="9" fillId="0" borderId="2" xfId="3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Fill="1" applyBorder="1" applyAlignment="1">
      <alignment horizontal="center" vertical="center"/>
    </xf>
    <xf numFmtId="4" fontId="2" fillId="0" borderId="15" xfId="3" applyNumberFormat="1" applyFont="1" applyFill="1" applyBorder="1" applyAlignment="1">
      <alignment horizontal="center" vertical="center" wrapText="1"/>
    </xf>
    <xf numFmtId="4" fontId="2" fillId="0" borderId="16" xfId="3" applyNumberFormat="1" applyFont="1" applyFill="1" applyBorder="1" applyAlignment="1">
      <alignment horizontal="center" vertical="center" wrapText="1"/>
    </xf>
    <xf numFmtId="4" fontId="2" fillId="0" borderId="17" xfId="3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3" xfId="2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D30" sqref="D30"/>
    </sheetView>
  </sheetViews>
  <sheetFormatPr defaultRowHeight="15" x14ac:dyDescent="0.25"/>
  <cols>
    <col min="1" max="1" width="5.7109375" customWidth="1"/>
    <col min="2" max="2" width="15.7109375" customWidth="1"/>
    <col min="3" max="3" width="16" customWidth="1"/>
    <col min="4" max="4" width="28.42578125" customWidth="1"/>
    <col min="5" max="5" width="9.140625" style="11"/>
    <col min="6" max="6" width="9.7109375" style="11" customWidth="1"/>
    <col min="7" max="7" width="10.28515625" customWidth="1"/>
    <col min="8" max="8" width="15.5703125" customWidth="1"/>
    <col min="9" max="9" width="14.85546875" customWidth="1"/>
    <col min="10" max="10" width="12.42578125" style="11" customWidth="1"/>
    <col min="11" max="11" width="13.28515625" bestFit="1" customWidth="1"/>
  </cols>
  <sheetData>
    <row r="1" spans="1:10" ht="15" customHeight="1" x14ac:dyDescent="0.25">
      <c r="A1" s="1" t="s">
        <v>0</v>
      </c>
      <c r="B1" s="2"/>
      <c r="C1" s="2"/>
      <c r="D1" s="2"/>
    </row>
    <row r="2" spans="1:10" x14ac:dyDescent="0.25">
      <c r="A2" s="4"/>
      <c r="B2" s="3" t="s">
        <v>48</v>
      </c>
      <c r="C2" s="2"/>
      <c r="D2" s="7" t="s">
        <v>18</v>
      </c>
      <c r="E2" s="20">
        <f>H25+I25+J25</f>
        <v>29500</v>
      </c>
      <c r="F2" s="7" t="s">
        <v>2</v>
      </c>
    </row>
    <row r="3" spans="1:10" ht="15.75" thickBot="1" x14ac:dyDescent="0.3">
      <c r="A3" s="4"/>
      <c r="B3" s="3"/>
      <c r="C3" s="2"/>
      <c r="D3" s="2"/>
    </row>
    <row r="4" spans="1:10" ht="15.75" customHeight="1" x14ac:dyDescent="0.25">
      <c r="A4" s="31" t="s">
        <v>9</v>
      </c>
      <c r="B4" s="36" t="s">
        <v>14</v>
      </c>
      <c r="C4" s="36" t="s">
        <v>1</v>
      </c>
      <c r="D4" s="39" t="s">
        <v>5</v>
      </c>
      <c r="E4" s="42" t="s">
        <v>6</v>
      </c>
      <c r="F4" s="34" t="s">
        <v>7</v>
      </c>
      <c r="G4" s="34" t="s">
        <v>8</v>
      </c>
      <c r="H4" s="34" t="s">
        <v>13</v>
      </c>
      <c r="I4" s="34" t="s">
        <v>10</v>
      </c>
      <c r="J4" s="29" t="s">
        <v>16</v>
      </c>
    </row>
    <row r="5" spans="1:10" ht="60" customHeight="1" x14ac:dyDescent="0.25">
      <c r="A5" s="32"/>
      <c r="B5" s="37"/>
      <c r="C5" s="37"/>
      <c r="D5" s="40"/>
      <c r="E5" s="43"/>
      <c r="F5" s="35"/>
      <c r="G5" s="35"/>
      <c r="H5" s="35"/>
      <c r="I5" s="35"/>
      <c r="J5" s="30"/>
    </row>
    <row r="6" spans="1:10" ht="16.5" customHeight="1" thickBot="1" x14ac:dyDescent="0.3">
      <c r="A6" s="33"/>
      <c r="B6" s="38"/>
      <c r="C6" s="38"/>
      <c r="D6" s="41"/>
      <c r="E6" s="17" t="s">
        <v>3</v>
      </c>
      <c r="F6" s="18" t="s">
        <v>4</v>
      </c>
      <c r="G6" s="18" t="s">
        <v>3</v>
      </c>
      <c r="H6" s="18" t="s">
        <v>2</v>
      </c>
      <c r="I6" s="18" t="s">
        <v>2</v>
      </c>
      <c r="J6" s="19" t="s">
        <v>2</v>
      </c>
    </row>
    <row r="7" spans="1:10" x14ac:dyDescent="0.25">
      <c r="A7" s="26">
        <v>1</v>
      </c>
      <c r="B7" s="15" t="s">
        <v>20</v>
      </c>
      <c r="C7" s="23" t="s">
        <v>20</v>
      </c>
      <c r="D7" s="24" t="s">
        <v>28</v>
      </c>
      <c r="E7" s="16">
        <v>4.2000000000000003E-2</v>
      </c>
      <c r="F7" s="16">
        <v>1</v>
      </c>
      <c r="G7" s="16">
        <v>1E-3</v>
      </c>
      <c r="H7" s="21">
        <v>1600</v>
      </c>
      <c r="I7" s="21">
        <v>150</v>
      </c>
      <c r="J7" s="16">
        <v>1900</v>
      </c>
    </row>
    <row r="8" spans="1:10" x14ac:dyDescent="0.25">
      <c r="A8" s="26">
        <v>2</v>
      </c>
      <c r="B8" s="15" t="s">
        <v>19</v>
      </c>
      <c r="C8" s="23" t="s">
        <v>19</v>
      </c>
      <c r="D8" s="24" t="s">
        <v>29</v>
      </c>
      <c r="E8" s="16">
        <v>0.104</v>
      </c>
      <c r="F8" s="16">
        <v>1</v>
      </c>
      <c r="G8" s="16">
        <v>3.3E-3</v>
      </c>
      <c r="H8" s="21">
        <v>1600</v>
      </c>
      <c r="I8" s="21">
        <v>150</v>
      </c>
      <c r="J8" s="16">
        <v>600</v>
      </c>
    </row>
    <row r="9" spans="1:10" x14ac:dyDescent="0.25">
      <c r="A9" s="26">
        <v>3</v>
      </c>
      <c r="B9" s="15" t="s">
        <v>20</v>
      </c>
      <c r="C9" s="23" t="s">
        <v>20</v>
      </c>
      <c r="D9" s="24" t="s">
        <v>30</v>
      </c>
      <c r="E9" s="16">
        <v>0.11799999999999999</v>
      </c>
      <c r="F9" s="16">
        <v>2</v>
      </c>
      <c r="G9" s="16">
        <v>7.6E-3</v>
      </c>
      <c r="H9" s="21">
        <v>1900</v>
      </c>
      <c r="I9" s="21">
        <v>200</v>
      </c>
      <c r="J9" s="16">
        <v>1900</v>
      </c>
    </row>
    <row r="10" spans="1:10" x14ac:dyDescent="0.25">
      <c r="A10" s="26">
        <v>4</v>
      </c>
      <c r="B10" s="15" t="s">
        <v>23</v>
      </c>
      <c r="C10" s="23" t="s">
        <v>27</v>
      </c>
      <c r="D10" s="24" t="s">
        <v>31</v>
      </c>
      <c r="E10" s="16">
        <v>0.13500000000000001</v>
      </c>
      <c r="F10" s="16">
        <v>1</v>
      </c>
      <c r="G10" s="16">
        <v>7.7999999999999996E-3</v>
      </c>
      <c r="H10" s="21">
        <v>1600</v>
      </c>
      <c r="I10" s="21">
        <v>150</v>
      </c>
      <c r="J10" s="16">
        <v>600</v>
      </c>
    </row>
    <row r="11" spans="1:10" x14ac:dyDescent="0.25">
      <c r="A11" s="26">
        <v>5</v>
      </c>
      <c r="B11" s="15" t="s">
        <v>23</v>
      </c>
      <c r="C11" s="23" t="s">
        <v>23</v>
      </c>
      <c r="D11" s="24" t="s">
        <v>32</v>
      </c>
      <c r="E11" s="16">
        <v>6.7000000000000004E-2</v>
      </c>
      <c r="F11" s="16">
        <v>1</v>
      </c>
      <c r="G11" s="16">
        <v>1.8E-3</v>
      </c>
      <c r="H11" s="21">
        <v>1600</v>
      </c>
      <c r="I11" s="21">
        <v>150</v>
      </c>
      <c r="J11" s="16">
        <v>600</v>
      </c>
    </row>
    <row r="12" spans="1:10" x14ac:dyDescent="0.25">
      <c r="A12" s="26">
        <v>6</v>
      </c>
      <c r="B12" s="15" t="s">
        <v>23</v>
      </c>
      <c r="C12" s="23" t="s">
        <v>23</v>
      </c>
      <c r="D12" s="24" t="s">
        <v>41</v>
      </c>
      <c r="E12" s="27">
        <v>0.129</v>
      </c>
      <c r="F12" s="27">
        <v>2</v>
      </c>
      <c r="G12" s="27">
        <v>4.5999999999999999E-3</v>
      </c>
      <c r="H12" s="21">
        <v>1900</v>
      </c>
      <c r="I12" s="21">
        <v>200</v>
      </c>
      <c r="J12" s="27">
        <v>600</v>
      </c>
    </row>
    <row r="13" spans="1:10" x14ac:dyDescent="0.25">
      <c r="A13" s="26">
        <v>7</v>
      </c>
      <c r="B13" s="15" t="s">
        <v>23</v>
      </c>
      <c r="C13" s="23" t="s">
        <v>23</v>
      </c>
      <c r="D13" s="24" t="s">
        <v>42</v>
      </c>
      <c r="E13" s="27">
        <v>0.121</v>
      </c>
      <c r="F13" s="27">
        <v>2</v>
      </c>
      <c r="G13" s="27">
        <v>3.5999999999999999E-3</v>
      </c>
      <c r="H13" s="21">
        <v>1900</v>
      </c>
      <c r="I13" s="21">
        <v>200</v>
      </c>
      <c r="J13" s="27">
        <v>600</v>
      </c>
    </row>
    <row r="14" spans="1:10" x14ac:dyDescent="0.25">
      <c r="A14" s="26">
        <v>8</v>
      </c>
      <c r="B14" s="15" t="s">
        <v>23</v>
      </c>
      <c r="C14" s="23" t="s">
        <v>43</v>
      </c>
      <c r="D14" s="24" t="s">
        <v>44</v>
      </c>
      <c r="E14" s="27">
        <v>0.18</v>
      </c>
      <c r="F14" s="27">
        <v>3</v>
      </c>
      <c r="G14" s="27">
        <v>1.09E-2</v>
      </c>
      <c r="H14" s="21">
        <v>2200</v>
      </c>
      <c r="I14" s="21">
        <v>250</v>
      </c>
      <c r="J14" s="27">
        <v>600</v>
      </c>
    </row>
    <row r="15" spans="1:10" x14ac:dyDescent="0.25">
      <c r="A15" s="26">
        <v>9</v>
      </c>
      <c r="B15" s="15" t="s">
        <v>33</v>
      </c>
      <c r="C15" s="23" t="s">
        <v>33</v>
      </c>
      <c r="D15" s="24" t="s">
        <v>45</v>
      </c>
      <c r="E15" s="27">
        <v>0.247</v>
      </c>
      <c r="F15" s="27">
        <v>1</v>
      </c>
      <c r="G15" s="27">
        <v>2.5000000000000001E-3</v>
      </c>
      <c r="H15" s="21">
        <v>1900</v>
      </c>
      <c r="I15" s="21">
        <v>250</v>
      </c>
      <c r="J15" s="27">
        <v>1050</v>
      </c>
    </row>
    <row r="16" spans="1:10" x14ac:dyDescent="0.25">
      <c r="A16" s="26">
        <v>10</v>
      </c>
      <c r="B16" s="15" t="s">
        <v>20</v>
      </c>
      <c r="C16" s="23" t="s">
        <v>20</v>
      </c>
      <c r="D16" s="24" t="s">
        <v>21</v>
      </c>
      <c r="E16" s="16"/>
      <c r="F16" s="16">
        <v>1</v>
      </c>
      <c r="G16" s="16">
        <v>4.4999999999999997E-3</v>
      </c>
      <c r="H16" s="21">
        <v>300</v>
      </c>
      <c r="I16" s="21">
        <v>50</v>
      </c>
      <c r="J16" s="16"/>
    </row>
    <row r="17" spans="1:10" x14ac:dyDescent="0.25">
      <c r="A17" s="26">
        <v>11</v>
      </c>
      <c r="B17" s="15" t="s">
        <v>25</v>
      </c>
      <c r="C17" s="23" t="s">
        <v>25</v>
      </c>
      <c r="D17" s="24" t="s">
        <v>34</v>
      </c>
      <c r="E17" s="16"/>
      <c r="F17" s="16">
        <v>1</v>
      </c>
      <c r="G17" s="16">
        <v>1.6E-2</v>
      </c>
      <c r="H17" s="21">
        <v>300</v>
      </c>
      <c r="I17" s="21">
        <v>50</v>
      </c>
      <c r="J17" s="16"/>
    </row>
    <row r="18" spans="1:10" x14ac:dyDescent="0.25">
      <c r="A18" s="26">
        <v>12</v>
      </c>
      <c r="B18" s="15" t="s">
        <v>19</v>
      </c>
      <c r="C18" s="23" t="s">
        <v>26</v>
      </c>
      <c r="D18" s="24" t="s">
        <v>35</v>
      </c>
      <c r="E18" s="16"/>
      <c r="F18" s="16">
        <v>1</v>
      </c>
      <c r="G18" s="16">
        <v>2.0999999999999999E-3</v>
      </c>
      <c r="H18" s="21">
        <v>300</v>
      </c>
      <c r="I18" s="21">
        <v>50</v>
      </c>
      <c r="J18" s="16"/>
    </row>
    <row r="19" spans="1:10" x14ac:dyDescent="0.25">
      <c r="A19" s="26">
        <v>13</v>
      </c>
      <c r="B19" s="15" t="s">
        <v>24</v>
      </c>
      <c r="C19" s="23" t="s">
        <v>24</v>
      </c>
      <c r="D19" s="24" t="s">
        <v>36</v>
      </c>
      <c r="E19" s="16"/>
      <c r="F19" s="16">
        <v>1</v>
      </c>
      <c r="G19" s="16">
        <v>8.8000000000000005E-3</v>
      </c>
      <c r="H19" s="21">
        <v>300</v>
      </c>
      <c r="I19" s="21">
        <v>50</v>
      </c>
      <c r="J19" s="16"/>
    </row>
    <row r="20" spans="1:10" x14ac:dyDescent="0.25">
      <c r="A20" s="26">
        <v>14</v>
      </c>
      <c r="B20" s="15" t="s">
        <v>22</v>
      </c>
      <c r="C20" s="23" t="s">
        <v>22</v>
      </c>
      <c r="D20" s="24" t="s">
        <v>37</v>
      </c>
      <c r="E20" s="16"/>
      <c r="F20" s="16">
        <v>1</v>
      </c>
      <c r="G20" s="16">
        <v>2.3999999999999998E-3</v>
      </c>
      <c r="H20" s="21">
        <v>300</v>
      </c>
      <c r="I20" s="21">
        <v>50</v>
      </c>
      <c r="J20" s="16"/>
    </row>
    <row r="21" spans="1:10" x14ac:dyDescent="0.25">
      <c r="A21" s="26">
        <v>15</v>
      </c>
      <c r="B21" s="15" t="s">
        <v>23</v>
      </c>
      <c r="C21" s="23" t="s">
        <v>23</v>
      </c>
      <c r="D21" s="24" t="s">
        <v>38</v>
      </c>
      <c r="E21" s="16"/>
      <c r="F21" s="16">
        <v>1</v>
      </c>
      <c r="G21" s="16">
        <v>2.3E-3</v>
      </c>
      <c r="H21" s="21">
        <v>300</v>
      </c>
      <c r="I21" s="21">
        <v>50</v>
      </c>
      <c r="J21" s="16"/>
    </row>
    <row r="22" spans="1:10" x14ac:dyDescent="0.25">
      <c r="A22" s="26">
        <v>16</v>
      </c>
      <c r="B22" s="5" t="s">
        <v>23</v>
      </c>
      <c r="C22" s="22" t="s">
        <v>39</v>
      </c>
      <c r="D22" s="25" t="s">
        <v>40</v>
      </c>
      <c r="E22" s="14"/>
      <c r="F22" s="12">
        <v>1</v>
      </c>
      <c r="G22" s="12">
        <v>1.24E-2</v>
      </c>
      <c r="H22" s="21">
        <v>300</v>
      </c>
      <c r="I22" s="21">
        <v>50</v>
      </c>
      <c r="J22" s="13"/>
    </row>
    <row r="23" spans="1:10" x14ac:dyDescent="0.25">
      <c r="A23" s="26">
        <v>17</v>
      </c>
      <c r="B23" s="15" t="s">
        <v>33</v>
      </c>
      <c r="C23" s="23" t="s">
        <v>33</v>
      </c>
      <c r="D23" s="24" t="s">
        <v>46</v>
      </c>
      <c r="E23" s="27"/>
      <c r="F23" s="27">
        <v>1</v>
      </c>
      <c r="G23" s="27">
        <v>3.3E-3</v>
      </c>
      <c r="H23" s="21">
        <v>300</v>
      </c>
      <c r="I23" s="21">
        <v>50</v>
      </c>
      <c r="J23" s="27"/>
    </row>
    <row r="24" spans="1:10" x14ac:dyDescent="0.25">
      <c r="A24" s="26">
        <v>18</v>
      </c>
      <c r="B24" s="15" t="s">
        <v>23</v>
      </c>
      <c r="C24" s="23" t="s">
        <v>27</v>
      </c>
      <c r="D24" s="24" t="s">
        <v>47</v>
      </c>
      <c r="E24" s="27"/>
      <c r="F24" s="27">
        <v>1</v>
      </c>
      <c r="G24" s="27">
        <v>3.3999999999999998E-3</v>
      </c>
      <c r="H24" s="21">
        <v>300</v>
      </c>
      <c r="I24" s="21">
        <v>50</v>
      </c>
      <c r="J24" s="27"/>
    </row>
    <row r="25" spans="1:10" s="8" customFormat="1" x14ac:dyDescent="0.25">
      <c r="A25" s="44" t="s">
        <v>15</v>
      </c>
      <c r="B25" s="45"/>
      <c r="C25" s="45"/>
      <c r="D25" s="46"/>
      <c r="E25" s="9">
        <f>SUM(E7:E24)</f>
        <v>1.1429999999999998</v>
      </c>
      <c r="F25" s="10">
        <f>SUM(F7:F24)</f>
        <v>23</v>
      </c>
      <c r="G25" s="9">
        <f>SUM(G7:G24)</f>
        <v>9.8299999999999985E-2</v>
      </c>
      <c r="H25" s="10">
        <f>SUM(H7:H24)</f>
        <v>18900</v>
      </c>
      <c r="I25" s="10">
        <f>SUM(I7:I24)</f>
        <v>2150</v>
      </c>
      <c r="J25" s="10">
        <f>SUM(J7:J24)</f>
        <v>8450</v>
      </c>
    </row>
    <row r="27" spans="1:10" x14ac:dyDescent="0.25">
      <c r="B27" s="6" t="s">
        <v>11</v>
      </c>
    </row>
    <row r="28" spans="1:10" x14ac:dyDescent="0.25">
      <c r="B28" t="s">
        <v>12</v>
      </c>
    </row>
    <row r="29" spans="1:10" ht="28.5" customHeight="1" x14ac:dyDescent="0.25">
      <c r="B29" s="28" t="s">
        <v>17</v>
      </c>
      <c r="C29" s="28"/>
      <c r="D29" s="28"/>
      <c r="E29" s="28"/>
      <c r="F29" s="28"/>
      <c r="G29" s="28"/>
      <c r="H29" s="28"/>
      <c r="I29" s="28"/>
      <c r="J29" s="28"/>
    </row>
  </sheetData>
  <mergeCells count="12">
    <mergeCell ref="B29:J29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  <mergeCell ref="A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2021-07-08T06:57:59Z</cp:lastPrinted>
  <dcterms:created xsi:type="dcterms:W3CDTF">2020-11-16T09:10:42Z</dcterms:created>
  <dcterms:modified xsi:type="dcterms:W3CDTF">2022-03-24T09:18:32Z</dcterms:modified>
</cp:coreProperties>
</file>