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CB764A61-438F-4352-85EC-96288092D4F5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6" l="1"/>
  <c r="I36" i="6"/>
  <c r="H36" i="6"/>
  <c r="G36" i="6"/>
  <c r="F36" i="6"/>
  <c r="E36" i="6"/>
  <c r="G8" i="6" l="1"/>
  <c r="E2" i="6" l="1"/>
</calcChain>
</file>

<file path=xl/sharedStrings.xml><?xml version="1.0" encoding="utf-8"?>
<sst xmlns="http://schemas.openxmlformats.org/spreadsheetml/2006/main" count="108" uniqueCount="51">
  <si>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</si>
  <si>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</si>
  <si>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</si>
  <si>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</si>
  <si>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</si>
  <si>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</si>
  <si>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</si>
  <si>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</si>
  <si>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</si>
  <si>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</si>
  <si>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</si>
  <si>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</si>
  <si>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</si>
  <si>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Valoare PT retea+racorduri</t>
  </si>
  <si>
    <t>UAT</t>
  </si>
  <si>
    <t>2. Taxele aferente obtinerii avizelor/acordurilor/autorizatiilor nu sunt incluse in oferta, acestea se vor deconta direct la OSD, pe baza facturilor si a chitantelor platite</t>
  </si>
  <si>
    <t>Total</t>
  </si>
  <si>
    <t>Valoare Ridicare topografica, Proiecte specialitate</t>
  </si>
  <si>
    <t>CRISTESTI CICEU</t>
  </si>
  <si>
    <t>STR. .106</t>
  </si>
  <si>
    <t>URIU</t>
  </si>
  <si>
    <t>STR. .NR.321</t>
  </si>
  <si>
    <t>STR. .35</t>
  </si>
  <si>
    <t>NASAUD</t>
  </si>
  <si>
    <t>STR. GRIVITEI 31A</t>
  </si>
  <si>
    <t>STR. CLOSCA NR.26+36A</t>
  </si>
  <si>
    <t>nr. 370/A, 370, 372</t>
  </si>
  <si>
    <t>STR. .NR.25</t>
  </si>
  <si>
    <t xml:space="preserve">Valoare Lot  - BN = </t>
  </si>
  <si>
    <t>str. , nr. 371B</t>
  </si>
  <si>
    <t>CRISTESTII CICEULUI</t>
  </si>
  <si>
    <t>str. ., nr. 111</t>
  </si>
  <si>
    <t>str. ., nr. 141A</t>
  </si>
  <si>
    <t>str. ., nr. 141</t>
  </si>
  <si>
    <t>str. ., nr. 149</t>
  </si>
  <si>
    <t>str. ., nr. 342</t>
  </si>
  <si>
    <t>str. ., nr. 168</t>
  </si>
  <si>
    <t>str. ., nr. 316</t>
  </si>
  <si>
    <t>str. A.IANCU, nr. 12B</t>
  </si>
  <si>
    <t>str. ZAVOI, nr. 10</t>
  </si>
  <si>
    <t>BISTRITEI</t>
  </si>
  <si>
    <t>str. BISTRITEI, nr. 10</t>
  </si>
  <si>
    <t>str. VALEA PODULUI, nr. 3C</t>
  </si>
  <si>
    <t>str. LUSCA, nr. 43</t>
  </si>
  <si>
    <t>str. ., nr. 276</t>
  </si>
  <si>
    <t>str. ., nr. 87</t>
  </si>
  <si>
    <t>str. ., nr. 62</t>
  </si>
  <si>
    <t>str. A.IANCU, nr. 39 A</t>
  </si>
  <si>
    <t>str. LIVIU REBREANU, nr. 84</t>
  </si>
  <si>
    <t>str. CRUCII, nr. 11D</t>
  </si>
  <si>
    <t>JUD BISTRITA-NASAUD LOT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</si>
</sst>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0" fillId="0" borderId="3" xfId="0" applyBorder="1"/>
    <xf numFmtId="4" fontId="2" fillId="0" borderId="10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1" xfId="0" applyBorder="1"/>
    <xf numFmtId="0" fontId="7" fillId="0" borderId="0" xfId="0" applyFont="1"/>
    <xf numFmtId="0" fontId="7" fillId="0" borderId="3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workbookViewId="0">
      <selection activeCell="B3" sqref="B3"/>
    </sheetView>
  </sheetViews>
  <sheetFormatPr defaultRowHeight="14.4" x14ac:dyDescent="0.3"/>
  <cols>
    <col min="1" max="1" width="5.33203125" customWidth="1"/>
    <col min="2" max="2" width="14.44140625" customWidth="1"/>
    <col min="3" max="3" width="16" customWidth="1"/>
    <col min="4" max="4" width="26.6640625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6"/>
      <c r="B2" s="4" t="s">
        <v>50</v>
      </c>
      <c r="C2" s="2"/>
      <c r="D2" s="25" t="s">
        <v>28</v>
      </c>
      <c r="E2" s="24">
        <f>H36+I36+J36</f>
        <v>26000</v>
      </c>
      <c r="F2" s="10" t="s">
        <v>2</v>
      </c>
    </row>
    <row r="3" spans="1:10" ht="15" thickBot="1" x14ac:dyDescent="0.35">
      <c r="A3" s="6"/>
      <c r="B3" s="4"/>
      <c r="C3" s="2"/>
      <c r="D3" s="2"/>
    </row>
    <row r="4" spans="1:10" ht="15.75" customHeight="1" x14ac:dyDescent="0.3">
      <c r="A4" s="32" t="s">
        <v>9</v>
      </c>
      <c r="B4" s="37" t="s">
        <v>14</v>
      </c>
      <c r="C4" s="37" t="s">
        <v>1</v>
      </c>
      <c r="D4" s="40" t="s">
        <v>5</v>
      </c>
      <c r="E4" s="43" t="s">
        <v>6</v>
      </c>
      <c r="F4" s="35" t="s">
        <v>7</v>
      </c>
      <c r="G4" s="35" t="s">
        <v>8</v>
      </c>
      <c r="H4" s="35" t="s">
        <v>13</v>
      </c>
      <c r="I4" s="35" t="s">
        <v>10</v>
      </c>
      <c r="J4" s="30" t="s">
        <v>17</v>
      </c>
    </row>
    <row r="5" spans="1:10" ht="60" customHeight="1" x14ac:dyDescent="0.3">
      <c r="A5" s="33"/>
      <c r="B5" s="38"/>
      <c r="C5" s="38"/>
      <c r="D5" s="41"/>
      <c r="E5" s="44"/>
      <c r="F5" s="36"/>
      <c r="G5" s="36"/>
      <c r="H5" s="36"/>
      <c r="I5" s="36"/>
      <c r="J5" s="31"/>
    </row>
    <row r="6" spans="1:10" ht="16.5" customHeight="1" thickBot="1" x14ac:dyDescent="0.35">
      <c r="A6" s="34"/>
      <c r="B6" s="39"/>
      <c r="C6" s="39"/>
      <c r="D6" s="42"/>
      <c r="E6" s="8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5" t="s">
        <v>2</v>
      </c>
    </row>
    <row r="7" spans="1:10" x14ac:dyDescent="0.3">
      <c r="A7" s="7">
        <v>1</v>
      </c>
      <c r="B7" s="7" t="s">
        <v>23</v>
      </c>
      <c r="C7" s="14" t="s">
        <v>23</v>
      </c>
      <c r="D7" s="14" t="s">
        <v>25</v>
      </c>
      <c r="E7" s="11">
        <v>6.7000000000000004E-2</v>
      </c>
      <c r="F7" s="11">
        <v>2</v>
      </c>
      <c r="G7" s="11">
        <v>1.4E-2</v>
      </c>
      <c r="H7" s="13">
        <v>1900</v>
      </c>
      <c r="I7" s="13">
        <v>300</v>
      </c>
      <c r="J7" s="13">
        <v>600</v>
      </c>
    </row>
    <row r="8" spans="1:10" x14ac:dyDescent="0.3">
      <c r="A8" s="7">
        <v>2</v>
      </c>
      <c r="B8" s="7" t="s">
        <v>20</v>
      </c>
      <c r="C8" s="14" t="s">
        <v>20</v>
      </c>
      <c r="D8" s="23" t="s">
        <v>26</v>
      </c>
      <c r="E8" s="11">
        <v>0.14099999999999999</v>
      </c>
      <c r="F8" s="11">
        <v>3</v>
      </c>
      <c r="G8" s="12">
        <f>0.005+0.002+0.002</f>
        <v>9.0000000000000011E-3</v>
      </c>
      <c r="H8" s="13">
        <v>2200</v>
      </c>
      <c r="I8" s="13">
        <v>350</v>
      </c>
      <c r="J8" s="13">
        <v>600</v>
      </c>
    </row>
    <row r="9" spans="1:10" x14ac:dyDescent="0.3">
      <c r="A9" s="7">
        <v>3</v>
      </c>
      <c r="B9" s="15" t="s">
        <v>20</v>
      </c>
      <c r="C9" s="14" t="s">
        <v>18</v>
      </c>
      <c r="D9" s="14" t="s">
        <v>19</v>
      </c>
      <c r="E9" s="21"/>
      <c r="F9" s="20">
        <v>1</v>
      </c>
      <c r="G9" s="20">
        <v>2E-3</v>
      </c>
      <c r="H9" s="22">
        <v>300</v>
      </c>
      <c r="I9" s="22">
        <v>50</v>
      </c>
      <c r="J9" s="22"/>
    </row>
    <row r="10" spans="1:10" x14ac:dyDescent="0.3">
      <c r="A10" s="7">
        <v>4</v>
      </c>
      <c r="B10" s="7" t="s">
        <v>20</v>
      </c>
      <c r="C10" s="14" t="s">
        <v>20</v>
      </c>
      <c r="D10" s="14" t="s">
        <v>21</v>
      </c>
      <c r="E10" s="11"/>
      <c r="F10" s="11">
        <v>1</v>
      </c>
      <c r="G10" s="11">
        <v>3.0000000000000001E-3</v>
      </c>
      <c r="H10" s="13">
        <v>300</v>
      </c>
      <c r="I10" s="13">
        <v>50</v>
      </c>
      <c r="J10" s="13"/>
    </row>
    <row r="11" spans="1:10" x14ac:dyDescent="0.3">
      <c r="A11" s="7">
        <v>5</v>
      </c>
      <c r="B11" s="7" t="s">
        <v>20</v>
      </c>
      <c r="C11" s="14" t="s">
        <v>18</v>
      </c>
      <c r="D11" s="14" t="s">
        <v>22</v>
      </c>
      <c r="E11" s="11"/>
      <c r="F11" s="11">
        <v>1</v>
      </c>
      <c r="G11" s="11">
        <v>2.5000000000000001E-3</v>
      </c>
      <c r="H11" s="13">
        <v>300</v>
      </c>
      <c r="I11" s="13">
        <v>50</v>
      </c>
      <c r="J11" s="13"/>
    </row>
    <row r="12" spans="1:10" x14ac:dyDescent="0.3">
      <c r="A12" s="7">
        <v>6</v>
      </c>
      <c r="B12" s="7" t="s">
        <v>23</v>
      </c>
      <c r="C12" s="14" t="s">
        <v>23</v>
      </c>
      <c r="D12" s="14" t="s">
        <v>24</v>
      </c>
      <c r="E12" s="11"/>
      <c r="F12" s="11">
        <v>1</v>
      </c>
      <c r="G12" s="11">
        <v>2E-3</v>
      </c>
      <c r="H12" s="13">
        <v>300</v>
      </c>
      <c r="I12" s="13">
        <v>50</v>
      </c>
      <c r="J12" s="13"/>
    </row>
    <row r="13" spans="1:10" x14ac:dyDescent="0.3">
      <c r="A13" s="7">
        <v>7</v>
      </c>
      <c r="B13" s="7" t="s">
        <v>20</v>
      </c>
      <c r="C13" s="14" t="s">
        <v>20</v>
      </c>
      <c r="D13" s="14">
        <v>333</v>
      </c>
      <c r="E13" s="11"/>
      <c r="F13" s="11">
        <v>1</v>
      </c>
      <c r="G13" s="11">
        <v>2E-3</v>
      </c>
      <c r="H13" s="13">
        <v>300</v>
      </c>
      <c r="I13" s="13">
        <v>50</v>
      </c>
      <c r="J13" s="13"/>
    </row>
    <row r="14" spans="1:10" x14ac:dyDescent="0.3">
      <c r="A14" s="7">
        <v>8</v>
      </c>
      <c r="B14" s="7" t="s">
        <v>20</v>
      </c>
      <c r="C14" s="26" t="s">
        <v>20</v>
      </c>
      <c r="D14" s="26" t="s">
        <v>27</v>
      </c>
      <c r="E14" s="11"/>
      <c r="F14" s="11">
        <v>1</v>
      </c>
      <c r="G14" s="11">
        <v>8.9999999999999993E-3</v>
      </c>
      <c r="H14" s="13">
        <v>300</v>
      </c>
      <c r="I14" s="13">
        <v>50</v>
      </c>
      <c r="J14" s="13"/>
    </row>
    <row r="15" spans="1:10" x14ac:dyDescent="0.3">
      <c r="A15" s="7">
        <v>9</v>
      </c>
      <c r="B15" s="7" t="s">
        <v>20</v>
      </c>
      <c r="C15" s="14" t="s">
        <v>18</v>
      </c>
      <c r="D15" s="14">
        <v>1</v>
      </c>
      <c r="E15" s="11"/>
      <c r="F15" s="11">
        <v>1</v>
      </c>
      <c r="G15" s="11">
        <v>2E-3</v>
      </c>
      <c r="H15" s="13">
        <v>300</v>
      </c>
      <c r="I15" s="13">
        <v>50</v>
      </c>
      <c r="J15" s="13"/>
    </row>
    <row r="16" spans="1:10" x14ac:dyDescent="0.3">
      <c r="A16" s="7">
        <v>10</v>
      </c>
      <c r="B16" s="7" t="s">
        <v>20</v>
      </c>
      <c r="C16" s="14" t="s">
        <v>20</v>
      </c>
      <c r="D16" s="14">
        <v>19</v>
      </c>
      <c r="E16" s="11"/>
      <c r="F16" s="11">
        <v>1</v>
      </c>
      <c r="G16" s="11">
        <v>3.0000000000000001E-3</v>
      </c>
      <c r="H16" s="13">
        <v>300</v>
      </c>
      <c r="I16" s="13">
        <v>50</v>
      </c>
      <c r="J16" s="13"/>
    </row>
    <row r="17" spans="1:10" x14ac:dyDescent="0.3">
      <c r="A17" s="7">
        <v>11</v>
      </c>
      <c r="B17" s="7" t="s">
        <v>20</v>
      </c>
      <c r="C17" s="26" t="s">
        <v>20</v>
      </c>
      <c r="D17" s="26" t="s">
        <v>29</v>
      </c>
      <c r="E17" s="27">
        <v>5.6000000000000001E-2</v>
      </c>
      <c r="F17" s="27">
        <v>1</v>
      </c>
      <c r="G17" s="27">
        <v>2E-3</v>
      </c>
      <c r="H17" s="28">
        <v>1600</v>
      </c>
      <c r="I17" s="28">
        <v>150</v>
      </c>
      <c r="J17" s="28">
        <v>600</v>
      </c>
    </row>
    <row r="18" spans="1:10" x14ac:dyDescent="0.3">
      <c r="A18" s="7">
        <v>12</v>
      </c>
      <c r="B18" s="7" t="s">
        <v>20</v>
      </c>
      <c r="C18" s="26" t="s">
        <v>30</v>
      </c>
      <c r="D18" s="26" t="s">
        <v>31</v>
      </c>
      <c r="E18" s="11">
        <v>0.20699999999999999</v>
      </c>
      <c r="F18" s="11">
        <v>1</v>
      </c>
      <c r="G18" s="11">
        <v>3.0000000000000001E-3</v>
      </c>
      <c r="H18" s="28">
        <v>1900</v>
      </c>
      <c r="I18" s="28">
        <v>250</v>
      </c>
      <c r="J18" s="28">
        <v>800</v>
      </c>
    </row>
    <row r="19" spans="1:10" x14ac:dyDescent="0.3">
      <c r="A19" s="7">
        <v>13</v>
      </c>
      <c r="B19" s="7" t="s">
        <v>20</v>
      </c>
      <c r="C19" s="26" t="s">
        <v>30</v>
      </c>
      <c r="D19" s="26" t="s">
        <v>32</v>
      </c>
      <c r="E19" s="11"/>
      <c r="F19" s="11">
        <v>1</v>
      </c>
      <c r="G19" s="11">
        <v>3.0000000000000001E-3</v>
      </c>
      <c r="H19" s="28">
        <v>300</v>
      </c>
      <c r="I19" s="28">
        <v>50</v>
      </c>
      <c r="J19" s="28"/>
    </row>
    <row r="20" spans="1:10" x14ac:dyDescent="0.3">
      <c r="A20" s="7">
        <v>14</v>
      </c>
      <c r="B20" s="7" t="s">
        <v>20</v>
      </c>
      <c r="C20" s="26" t="s">
        <v>30</v>
      </c>
      <c r="D20" s="26" t="s">
        <v>33</v>
      </c>
      <c r="E20" s="11"/>
      <c r="F20" s="11">
        <v>1</v>
      </c>
      <c r="G20" s="11">
        <v>3.0000000000000001E-3</v>
      </c>
      <c r="H20" s="28">
        <v>300</v>
      </c>
      <c r="I20" s="28">
        <v>50</v>
      </c>
      <c r="J20" s="28"/>
    </row>
    <row r="21" spans="1:10" x14ac:dyDescent="0.3">
      <c r="A21" s="7">
        <v>15</v>
      </c>
      <c r="B21" s="7" t="s">
        <v>20</v>
      </c>
      <c r="C21" s="26" t="s">
        <v>20</v>
      </c>
      <c r="D21" s="26" t="s">
        <v>34</v>
      </c>
      <c r="E21" s="11"/>
      <c r="F21" s="11">
        <v>1</v>
      </c>
      <c r="G21" s="11">
        <v>1.0999999999999999E-2</v>
      </c>
      <c r="H21" s="28">
        <v>300</v>
      </c>
      <c r="I21" s="28">
        <v>50</v>
      </c>
      <c r="J21" s="28"/>
    </row>
    <row r="22" spans="1:10" x14ac:dyDescent="0.3">
      <c r="A22" s="7">
        <v>16</v>
      </c>
      <c r="B22" s="7" t="s">
        <v>20</v>
      </c>
      <c r="C22" s="26" t="s">
        <v>30</v>
      </c>
      <c r="D22" s="26" t="s">
        <v>35</v>
      </c>
      <c r="E22" s="11"/>
      <c r="F22" s="11">
        <v>1</v>
      </c>
      <c r="G22" s="11">
        <v>2E-3</v>
      </c>
      <c r="H22" s="28">
        <v>300</v>
      </c>
      <c r="I22" s="28">
        <v>50</v>
      </c>
      <c r="J22" s="28"/>
    </row>
    <row r="23" spans="1:10" x14ac:dyDescent="0.3">
      <c r="A23" s="7">
        <v>17</v>
      </c>
      <c r="B23" s="7" t="s">
        <v>20</v>
      </c>
      <c r="C23" s="26" t="s">
        <v>30</v>
      </c>
      <c r="D23" s="26" t="s">
        <v>36</v>
      </c>
      <c r="E23" s="11"/>
      <c r="F23" s="11">
        <v>1</v>
      </c>
      <c r="G23" s="11">
        <v>3.0000000000000001E-3</v>
      </c>
      <c r="H23" s="28">
        <v>300</v>
      </c>
      <c r="I23" s="28">
        <v>50</v>
      </c>
      <c r="J23" s="28"/>
    </row>
    <row r="24" spans="1:10" x14ac:dyDescent="0.3">
      <c r="A24" s="7">
        <v>18</v>
      </c>
      <c r="B24" s="7" t="s">
        <v>20</v>
      </c>
      <c r="C24" s="26" t="s">
        <v>30</v>
      </c>
      <c r="D24" s="26" t="s">
        <v>37</v>
      </c>
      <c r="E24" s="11"/>
      <c r="F24" s="11">
        <v>1</v>
      </c>
      <c r="G24" s="11">
        <v>2E-3</v>
      </c>
      <c r="H24" s="28">
        <v>300</v>
      </c>
      <c r="I24" s="28">
        <v>50</v>
      </c>
      <c r="J24" s="28"/>
    </row>
    <row r="25" spans="1:10" x14ac:dyDescent="0.3">
      <c r="A25" s="7">
        <v>19</v>
      </c>
      <c r="B25" s="7" t="s">
        <v>23</v>
      </c>
      <c r="C25" s="26" t="s">
        <v>23</v>
      </c>
      <c r="D25" s="26" t="s">
        <v>38</v>
      </c>
      <c r="E25" s="11"/>
      <c r="F25" s="11">
        <v>1</v>
      </c>
      <c r="G25" s="11">
        <v>1.2E-2</v>
      </c>
      <c r="H25" s="28">
        <v>300</v>
      </c>
      <c r="I25" s="28">
        <v>50</v>
      </c>
      <c r="J25" s="28"/>
    </row>
    <row r="26" spans="1:10" x14ac:dyDescent="0.3">
      <c r="A26" s="7">
        <v>20</v>
      </c>
      <c r="B26" s="7" t="s">
        <v>23</v>
      </c>
      <c r="C26" s="26" t="s">
        <v>23</v>
      </c>
      <c r="D26" s="26" t="s">
        <v>39</v>
      </c>
      <c r="E26" s="11">
        <v>5.8000000000000003E-2</v>
      </c>
      <c r="F26" s="11">
        <v>1</v>
      </c>
      <c r="G26" s="11">
        <v>3.0000000000000001E-3</v>
      </c>
      <c r="H26" s="28">
        <v>1600</v>
      </c>
      <c r="I26" s="28">
        <v>150</v>
      </c>
      <c r="J26" s="28">
        <v>600</v>
      </c>
    </row>
    <row r="27" spans="1:10" x14ac:dyDescent="0.3">
      <c r="A27" s="7">
        <v>21</v>
      </c>
      <c r="B27" s="7" t="s">
        <v>23</v>
      </c>
      <c r="C27" s="26" t="s">
        <v>40</v>
      </c>
      <c r="D27" s="26" t="s">
        <v>41</v>
      </c>
      <c r="E27" s="11">
        <v>0.13300000000000001</v>
      </c>
      <c r="F27" s="11">
        <v>1</v>
      </c>
      <c r="G27" s="11">
        <v>3.0000000000000001E-3</v>
      </c>
      <c r="H27" s="28">
        <v>1600</v>
      </c>
      <c r="I27" s="28">
        <v>150</v>
      </c>
      <c r="J27" s="28">
        <v>600</v>
      </c>
    </row>
    <row r="28" spans="1:10" x14ac:dyDescent="0.3">
      <c r="A28" s="7">
        <v>22</v>
      </c>
      <c r="B28" s="7" t="s">
        <v>23</v>
      </c>
      <c r="C28" s="26" t="s">
        <v>23</v>
      </c>
      <c r="D28" s="26" t="s">
        <v>42</v>
      </c>
      <c r="E28" s="11"/>
      <c r="F28" s="11">
        <v>1</v>
      </c>
      <c r="G28" s="11">
        <v>1.1999999999999999E-3</v>
      </c>
      <c r="H28" s="28">
        <v>300</v>
      </c>
      <c r="I28" s="28">
        <v>50</v>
      </c>
      <c r="J28" s="28"/>
    </row>
    <row r="29" spans="1:10" x14ac:dyDescent="0.3">
      <c r="A29" s="7">
        <v>23</v>
      </c>
      <c r="B29" s="7" t="s">
        <v>23</v>
      </c>
      <c r="C29" s="26" t="s">
        <v>23</v>
      </c>
      <c r="D29" s="26" t="s">
        <v>43</v>
      </c>
      <c r="E29" s="11"/>
      <c r="F29" s="11">
        <v>1</v>
      </c>
      <c r="G29" s="11">
        <v>1.1000000000000001E-3</v>
      </c>
      <c r="H29" s="28">
        <v>300</v>
      </c>
      <c r="I29" s="28">
        <v>50</v>
      </c>
      <c r="J29" s="28"/>
    </row>
    <row r="30" spans="1:10" x14ac:dyDescent="0.3">
      <c r="A30" s="7">
        <v>24</v>
      </c>
      <c r="B30" s="7" t="s">
        <v>20</v>
      </c>
      <c r="C30" s="26" t="s">
        <v>30</v>
      </c>
      <c r="D30" s="26" t="s">
        <v>44</v>
      </c>
      <c r="E30" s="11"/>
      <c r="F30" s="11">
        <v>1</v>
      </c>
      <c r="G30" s="11">
        <v>4.4999999999999997E-3</v>
      </c>
      <c r="H30" s="28">
        <v>300</v>
      </c>
      <c r="I30" s="28">
        <v>50</v>
      </c>
      <c r="J30" s="28"/>
    </row>
    <row r="31" spans="1:10" x14ac:dyDescent="0.3">
      <c r="A31" s="7">
        <v>25</v>
      </c>
      <c r="B31" s="7" t="s">
        <v>20</v>
      </c>
      <c r="C31" s="26" t="s">
        <v>20</v>
      </c>
      <c r="D31" s="26" t="s">
        <v>45</v>
      </c>
      <c r="E31" s="11"/>
      <c r="F31" s="11">
        <v>1</v>
      </c>
      <c r="G31" s="11">
        <v>0.01</v>
      </c>
      <c r="H31" s="28">
        <v>300</v>
      </c>
      <c r="I31" s="28">
        <v>50</v>
      </c>
      <c r="J31" s="28"/>
    </row>
    <row r="32" spans="1:10" x14ac:dyDescent="0.3">
      <c r="A32" s="7">
        <v>26</v>
      </c>
      <c r="B32" s="7" t="s">
        <v>20</v>
      </c>
      <c r="C32" s="26" t="s">
        <v>20</v>
      </c>
      <c r="D32" s="26" t="s">
        <v>46</v>
      </c>
      <c r="E32" s="11"/>
      <c r="F32" s="11">
        <v>1</v>
      </c>
      <c r="G32" s="11">
        <v>2E-3</v>
      </c>
      <c r="H32" s="28">
        <v>300</v>
      </c>
      <c r="I32" s="28">
        <v>50</v>
      </c>
      <c r="J32" s="28"/>
    </row>
    <row r="33" spans="1:10" x14ac:dyDescent="0.3">
      <c r="A33" s="7">
        <v>27</v>
      </c>
      <c r="B33" s="7" t="s">
        <v>23</v>
      </c>
      <c r="C33" s="26" t="s">
        <v>23</v>
      </c>
      <c r="D33" s="26" t="s">
        <v>47</v>
      </c>
      <c r="E33" s="11">
        <v>5.7000000000000002E-2</v>
      </c>
      <c r="F33" s="11">
        <v>1</v>
      </c>
      <c r="G33" s="11">
        <v>6.0000000000000001E-3</v>
      </c>
      <c r="H33" s="28">
        <v>1600</v>
      </c>
      <c r="I33" s="28">
        <v>150</v>
      </c>
      <c r="J33" s="28">
        <v>600</v>
      </c>
    </row>
    <row r="34" spans="1:10" x14ac:dyDescent="0.3">
      <c r="A34" s="7">
        <v>28</v>
      </c>
      <c r="B34" s="7" t="s">
        <v>23</v>
      </c>
      <c r="C34" s="26" t="s">
        <v>23</v>
      </c>
      <c r="D34" s="26" t="s">
        <v>48</v>
      </c>
      <c r="E34" s="11"/>
      <c r="F34" s="11">
        <v>1</v>
      </c>
      <c r="G34" s="11">
        <v>2E-3</v>
      </c>
      <c r="H34" s="28">
        <v>300</v>
      </c>
      <c r="I34" s="28">
        <v>50</v>
      </c>
      <c r="J34" s="28"/>
    </row>
    <row r="35" spans="1:10" x14ac:dyDescent="0.3">
      <c r="A35" s="7">
        <v>29</v>
      </c>
      <c r="B35" s="7" t="s">
        <v>23</v>
      </c>
      <c r="C35" s="26" t="s">
        <v>23</v>
      </c>
      <c r="D35" s="26" t="s">
        <v>49</v>
      </c>
      <c r="E35" s="11"/>
      <c r="F35" s="11">
        <v>1</v>
      </c>
      <c r="G35" s="11">
        <v>1.8E-3</v>
      </c>
      <c r="H35" s="28">
        <v>300</v>
      </c>
      <c r="I35" s="28">
        <v>50</v>
      </c>
      <c r="J35" s="28"/>
    </row>
    <row r="36" spans="1:10" s="16" customFormat="1" x14ac:dyDescent="0.3">
      <c r="D36" s="17" t="s">
        <v>16</v>
      </c>
      <c r="E36" s="18">
        <f t="shared" ref="E36:J36" si="0">SUM(E7:E35)</f>
        <v>0.71900000000000008</v>
      </c>
      <c r="F36" s="19">
        <f t="shared" si="0"/>
        <v>32</v>
      </c>
      <c r="G36" s="18">
        <f t="shared" si="0"/>
        <v>0.12410000000000004</v>
      </c>
      <c r="H36" s="19">
        <f t="shared" si="0"/>
        <v>19000</v>
      </c>
      <c r="I36" s="19">
        <f t="shared" si="0"/>
        <v>2600</v>
      </c>
      <c r="J36" s="19">
        <f t="shared" si="0"/>
        <v>4400</v>
      </c>
    </row>
    <row r="38" spans="1:10" x14ac:dyDescent="0.3">
      <c r="B38" s="9" t="s">
        <v>11</v>
      </c>
    </row>
    <row r="39" spans="1:10" x14ac:dyDescent="0.3">
      <c r="B39" t="s">
        <v>12</v>
      </c>
    </row>
    <row r="40" spans="1:10" ht="28.5" customHeight="1" x14ac:dyDescent="0.3">
      <c r="B40" s="29" t="s">
        <v>15</v>
      </c>
      <c r="C40" s="29"/>
      <c r="D40" s="29"/>
      <c r="E40" s="29"/>
      <c r="F40" s="29"/>
      <c r="G40" s="29"/>
      <c r="H40" s="29"/>
      <c r="I40" s="29"/>
      <c r="J40" s="29"/>
    </row>
  </sheetData>
  <mergeCells count="11">
    <mergeCell ref="B40:J40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2022-05-02T10:14:08Z</dcterms:modified>
</cp:coreProperties>
</file>