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1. 13.07.2021\AB\"/>
    </mc:Choice>
  </mc:AlternateContent>
  <xr:revisionPtr revIDLastSave="0" documentId="13_ncr:1_{F9F4A6D6-4321-4B0E-842F-B8F3B6F1DB46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AB LOT 2" sheetId="7" r:id="rId1"/>
  </sheets>
  <definedNames>
    <definedName name="_xlnm._FilterDatabase" localSheetId="0" hidden="1">'AB LOT 2'!$A$6:$D$6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7" l="1"/>
  <c r="G52" i="7"/>
  <c r="H52" i="7"/>
  <c r="I52" i="7"/>
  <c r="J52" i="7"/>
  <c r="E52" i="7"/>
  <c r="E2" i="7" l="1"/>
</calcChain>
</file>

<file path=xl/sharedStrings.xml><?xml version="1.0" encoding="utf-8"?>
<sst xmlns="http://schemas.openxmlformats.org/spreadsheetml/2006/main" count="156" uniqueCount="68">
  <si>
    <t>Operator CPL CONCORDIA FILIALA CLUJ ROMANIA</t>
  </si>
  <si>
    <t>Localitatea</t>
  </si>
  <si>
    <t>lei</t>
  </si>
  <si>
    <t>km</t>
  </si>
  <si>
    <t>buc</t>
  </si>
  <si>
    <t>nr. 106</t>
  </si>
  <si>
    <t>Benic</t>
  </si>
  <si>
    <t>Galda de Jos</t>
  </si>
  <si>
    <t>Cricau</t>
  </si>
  <si>
    <t>nr. 261</t>
  </si>
  <si>
    <t>Stremt</t>
  </si>
  <si>
    <t>Cetea</t>
  </si>
  <si>
    <t>str. Axente Sever, nr. 276</t>
  </si>
  <si>
    <t>Galda de Sus</t>
  </si>
  <si>
    <t>nr. 9</t>
  </si>
  <si>
    <t>nr. 192</t>
  </si>
  <si>
    <t>nr. 89</t>
  </si>
  <si>
    <t>nr. 253</t>
  </si>
  <si>
    <t>nr. 153</t>
  </si>
  <si>
    <t>nr. 143</t>
  </si>
  <si>
    <t>nr. 147</t>
  </si>
  <si>
    <t>nr. 225</t>
  </si>
  <si>
    <t>Oiejdea</t>
  </si>
  <si>
    <t>nr. 117</t>
  </si>
  <si>
    <t>nr. 218</t>
  </si>
  <si>
    <t>nr. 198</t>
  </si>
  <si>
    <t>str. Bisericilor, nr. 308</t>
  </si>
  <si>
    <t>nr. 13</t>
  </si>
  <si>
    <t>nr. 125</t>
  </si>
  <si>
    <t>str. Axente Sever, nr. 42</t>
  </si>
  <si>
    <t>str. Axente Sever, nr. 56</t>
  </si>
  <si>
    <t>str. Pe Vale, nr. 484</t>
  </si>
  <si>
    <t>nr. 12</t>
  </si>
  <si>
    <t>nr. 477A</t>
  </si>
  <si>
    <t>nr. 145</t>
  </si>
  <si>
    <t>nr. 254</t>
  </si>
  <si>
    <t>str. Axente Sever, nr. 19A</t>
  </si>
  <si>
    <t>nr. 516B</t>
  </si>
  <si>
    <t>nr. 200</t>
  </si>
  <si>
    <t>nr. 243A</t>
  </si>
  <si>
    <t>str. Axente Sever, nr. 43</t>
  </si>
  <si>
    <t>nr. 399</t>
  </si>
  <si>
    <t>str. Nucilor, nr. 435A</t>
  </si>
  <si>
    <t>nr. 395</t>
  </si>
  <si>
    <t>nr. 111</t>
  </si>
  <si>
    <t>nr. 316</t>
  </si>
  <si>
    <t>str. Axente Sever, nr. 40</t>
  </si>
  <si>
    <t>nr. 194</t>
  </si>
  <si>
    <t>197A</t>
  </si>
  <si>
    <t>91, 92</t>
  </si>
  <si>
    <t>145A</t>
  </si>
  <si>
    <t>Strada, nr.</t>
  </si>
  <si>
    <t>Lungime retea</t>
  </si>
  <si>
    <t>Nr. racorduri</t>
  </si>
  <si>
    <t>Lungime racorduri</t>
  </si>
  <si>
    <t>str. Viilor, nr. 123,125, 126, 128, 130, 132, 134,135, 138, 141</t>
  </si>
  <si>
    <t>JUD AB LOT 2</t>
  </si>
  <si>
    <t>Nr. crt</t>
  </si>
  <si>
    <t>Valoare verificare PT retea+racorduri</t>
  </si>
  <si>
    <t>UAT</t>
  </si>
  <si>
    <t>Valoare PT retea+racorduri</t>
  </si>
  <si>
    <t>Ridicare topografica</t>
  </si>
  <si>
    <t>TOTAL:</t>
  </si>
  <si>
    <t>Nota:</t>
  </si>
  <si>
    <t>1. Valoarea aferenta intocmirii proiectelor tehnice includ si intocmirea documentatiilor pentru obtinerea avizelor/acordurilor/autorizatiilor.</t>
  </si>
  <si>
    <t>2. Taxele aferente obtinerii avizelor/acordurilor/autorizatiilor nu sunt incluse in oferta, acestea se vor deconta direct la OSD, pe baza facturilor si a chitantelor intocmite in numele CPL Concordia Filiala Cluj Romania</t>
  </si>
  <si>
    <t>Valoare Lot 2 - AB =</t>
  </si>
  <si>
    <t>str. Axente Sever, nr.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</si>
</sst>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3" fontId="0" fillId="0" borderId="0" xfId="0" applyNumberFormat="1" applyFill="1"/>
    <xf numFmtId="0" fontId="0" fillId="0" borderId="0" xfId="0" applyAlignment="1">
      <alignment horizontal="center"/>
    </xf>
    <xf numFmtId="0" fontId="6" fillId="0" borderId="11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4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/>
    </xf>
    <xf numFmtId="3" fontId="8" fillId="2" borderId="3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165" fontId="8" fillId="2" borderId="3" xfId="2" applyNumberFormat="1" applyFont="1" applyFill="1" applyBorder="1" applyAlignment="1">
      <alignment horizontal="center" vertical="center"/>
    </xf>
    <xf numFmtId="165" fontId="8" fillId="0" borderId="3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166" fontId="6" fillId="0" borderId="3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164" fontId="8" fillId="0" borderId="3" xfId="3" applyNumberFormat="1" applyFont="1" applyFill="1" applyBorder="1" applyAlignment="1">
      <alignment horizontal="center" vertical="center" wrapText="1"/>
    </xf>
    <xf numFmtId="4" fontId="2" fillId="0" borderId="12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/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/>
    <xf numFmtId="0" fontId="12" fillId="0" borderId="0" xfId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165" fontId="8" fillId="0" borderId="3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10" workbookViewId="0">
      <selection activeCell="I33" sqref="I33"/>
    </sheetView>
  </sheetViews>
  <sheetFormatPr defaultRowHeight="14.4" x14ac:dyDescent="0.3"/>
  <cols>
    <col min="2" max="2" width="15.5546875" customWidth="1"/>
    <col min="3" max="3" width="13.6640625" customWidth="1"/>
    <col min="4" max="4" width="28.6640625" customWidth="1"/>
    <col min="8" max="8" width="14.5546875" customWidth="1"/>
    <col min="9" max="9" width="14.6640625" customWidth="1"/>
    <col min="10" max="10" width="10.6640625" customWidth="1"/>
    <col min="11" max="11" width="12.6640625" bestFit="1" customWidth="1"/>
  </cols>
  <sheetData>
    <row r="1" spans="1:10" x14ac:dyDescent="0.3">
      <c r="A1" s="1" t="s">
        <v>0</v>
      </c>
    </row>
    <row r="2" spans="1:10" x14ac:dyDescent="0.3">
      <c r="A2" s="3"/>
      <c r="B2" s="7" t="s">
        <v>56</v>
      </c>
      <c r="C2" s="2"/>
      <c r="D2" s="38" t="s">
        <v>66</v>
      </c>
      <c r="E2" s="39">
        <f>H52+I52+J52</f>
        <v>31850</v>
      </c>
      <c r="F2" s="38" t="s">
        <v>2</v>
      </c>
    </row>
    <row r="3" spans="1:10" ht="15" thickBot="1" x14ac:dyDescent="0.35">
      <c r="A3" s="3"/>
      <c r="B3" s="2"/>
      <c r="C3" s="2"/>
      <c r="D3" s="2"/>
    </row>
    <row r="4" spans="1:10" ht="15.75" customHeight="1" x14ac:dyDescent="0.3">
      <c r="A4" s="41" t="s">
        <v>57</v>
      </c>
      <c r="B4" s="44" t="s">
        <v>59</v>
      </c>
      <c r="C4" s="44" t="s">
        <v>1</v>
      </c>
      <c r="D4" s="47" t="s">
        <v>51</v>
      </c>
      <c r="E4" s="54" t="s">
        <v>52</v>
      </c>
      <c r="F4" s="50" t="s">
        <v>53</v>
      </c>
      <c r="G4" s="50" t="s">
        <v>54</v>
      </c>
      <c r="H4" s="50" t="s">
        <v>60</v>
      </c>
      <c r="I4" s="50" t="s">
        <v>58</v>
      </c>
      <c r="J4" s="52" t="s">
        <v>61</v>
      </c>
    </row>
    <row r="5" spans="1:10" ht="39" customHeight="1" x14ac:dyDescent="0.3">
      <c r="A5" s="42"/>
      <c r="B5" s="45"/>
      <c r="C5" s="45"/>
      <c r="D5" s="48"/>
      <c r="E5" s="55"/>
      <c r="F5" s="51"/>
      <c r="G5" s="51"/>
      <c r="H5" s="51"/>
      <c r="I5" s="51"/>
      <c r="J5" s="53"/>
    </row>
    <row r="6" spans="1:10" ht="14.25" customHeight="1" thickBot="1" x14ac:dyDescent="0.35">
      <c r="A6" s="43"/>
      <c r="B6" s="46"/>
      <c r="C6" s="46"/>
      <c r="D6" s="49"/>
      <c r="E6" s="27" t="s">
        <v>3</v>
      </c>
      <c r="F6" s="4" t="s">
        <v>4</v>
      </c>
      <c r="G6" s="4" t="s">
        <v>3</v>
      </c>
      <c r="H6" s="4" t="s">
        <v>2</v>
      </c>
      <c r="I6" s="4" t="s">
        <v>2</v>
      </c>
      <c r="J6" s="25" t="s">
        <v>2</v>
      </c>
    </row>
    <row r="7" spans="1:10" ht="25.95" customHeight="1" x14ac:dyDescent="0.3">
      <c r="A7" s="19">
        <v>1</v>
      </c>
      <c r="B7" s="11" t="s">
        <v>8</v>
      </c>
      <c r="C7" s="12" t="s">
        <v>8</v>
      </c>
      <c r="D7" s="13" t="s">
        <v>55</v>
      </c>
      <c r="E7" s="23">
        <v>0.37</v>
      </c>
      <c r="F7" s="17">
        <v>10</v>
      </c>
      <c r="G7" s="20">
        <v>3.2000000000000001E-2</v>
      </c>
      <c r="H7" s="31">
        <v>4600</v>
      </c>
      <c r="I7" s="31">
        <v>700</v>
      </c>
      <c r="J7" s="31">
        <v>800</v>
      </c>
    </row>
    <row r="8" spans="1:10" x14ac:dyDescent="0.3">
      <c r="A8" s="14">
        <v>2</v>
      </c>
      <c r="B8" s="15" t="s">
        <v>7</v>
      </c>
      <c r="C8" s="5" t="s">
        <v>11</v>
      </c>
      <c r="D8" s="5">
        <v>144</v>
      </c>
      <c r="E8" s="24">
        <v>3.5999999999999997E-2</v>
      </c>
      <c r="F8" s="18">
        <v>1</v>
      </c>
      <c r="G8" s="21">
        <v>2.5000000000000001E-3</v>
      </c>
      <c r="H8" s="32">
        <v>1600</v>
      </c>
      <c r="I8" s="32">
        <v>150</v>
      </c>
      <c r="J8" s="32">
        <v>600</v>
      </c>
    </row>
    <row r="9" spans="1:10" x14ac:dyDescent="0.3">
      <c r="A9" s="14">
        <v>3</v>
      </c>
      <c r="B9" s="15" t="s">
        <v>7</v>
      </c>
      <c r="C9" s="16" t="s">
        <v>11</v>
      </c>
      <c r="D9" s="5" t="s">
        <v>49</v>
      </c>
      <c r="E9" s="24">
        <v>4.7E-2</v>
      </c>
      <c r="F9" s="18">
        <v>2</v>
      </c>
      <c r="G9" s="21">
        <v>6.0000000000000001E-3</v>
      </c>
      <c r="H9" s="32">
        <v>1900</v>
      </c>
      <c r="I9" s="32">
        <v>200</v>
      </c>
      <c r="J9" s="32">
        <v>600</v>
      </c>
    </row>
    <row r="10" spans="1:10" x14ac:dyDescent="0.3">
      <c r="A10" s="14">
        <v>4</v>
      </c>
      <c r="B10" s="15" t="s">
        <v>7</v>
      </c>
      <c r="C10" s="16" t="s">
        <v>22</v>
      </c>
      <c r="D10" s="5">
        <v>347</v>
      </c>
      <c r="E10" s="24">
        <v>6.3E-2</v>
      </c>
      <c r="F10" s="18">
        <v>1</v>
      </c>
      <c r="G10" s="21">
        <v>2E-3</v>
      </c>
      <c r="H10" s="32">
        <v>1600</v>
      </c>
      <c r="I10" s="32">
        <v>150</v>
      </c>
      <c r="J10" s="32">
        <v>600</v>
      </c>
    </row>
    <row r="11" spans="1:10" x14ac:dyDescent="0.3">
      <c r="A11" s="14">
        <v>5</v>
      </c>
      <c r="B11" s="15" t="s">
        <v>7</v>
      </c>
      <c r="C11" s="16" t="s">
        <v>6</v>
      </c>
      <c r="D11" s="5" t="s">
        <v>48</v>
      </c>
      <c r="E11" s="24">
        <v>3.4000000000000002E-2</v>
      </c>
      <c r="F11" s="18">
        <v>1</v>
      </c>
      <c r="G11" s="21">
        <v>3.0000000000000001E-3</v>
      </c>
      <c r="H11" s="32">
        <v>1600</v>
      </c>
      <c r="I11" s="32">
        <v>150</v>
      </c>
      <c r="J11" s="32">
        <v>600</v>
      </c>
    </row>
    <row r="12" spans="1:10" x14ac:dyDescent="0.3">
      <c r="A12" s="14">
        <v>6</v>
      </c>
      <c r="B12" s="15" t="s">
        <v>7</v>
      </c>
      <c r="C12" s="16" t="s">
        <v>22</v>
      </c>
      <c r="D12" s="5" t="s">
        <v>50</v>
      </c>
      <c r="E12" s="24">
        <v>0.09</v>
      </c>
      <c r="F12" s="18">
        <v>1</v>
      </c>
      <c r="G12" s="21">
        <v>2E-3</v>
      </c>
      <c r="H12" s="32">
        <v>1600</v>
      </c>
      <c r="I12" s="32">
        <v>150</v>
      </c>
      <c r="J12" s="32">
        <v>600</v>
      </c>
    </row>
    <row r="13" spans="1:10" x14ac:dyDescent="0.3">
      <c r="A13" s="14">
        <v>7</v>
      </c>
      <c r="B13" s="15" t="s">
        <v>8</v>
      </c>
      <c r="C13" s="5" t="s">
        <v>8</v>
      </c>
      <c r="D13" s="5" t="s">
        <v>26</v>
      </c>
      <c r="E13" s="33"/>
      <c r="F13" s="18">
        <v>1</v>
      </c>
      <c r="G13" s="22">
        <v>3.0000000000000001E-3</v>
      </c>
      <c r="H13" s="32">
        <v>300</v>
      </c>
      <c r="I13" s="32">
        <v>50</v>
      </c>
      <c r="J13" s="32"/>
    </row>
    <row r="14" spans="1:10" x14ac:dyDescent="0.3">
      <c r="A14" s="14">
        <v>8</v>
      </c>
      <c r="B14" s="15" t="s">
        <v>8</v>
      </c>
      <c r="C14" s="5" t="s">
        <v>8</v>
      </c>
      <c r="D14" s="5" t="s">
        <v>23</v>
      </c>
      <c r="E14" s="33"/>
      <c r="F14" s="18">
        <v>1</v>
      </c>
      <c r="G14" s="22">
        <v>2E-3</v>
      </c>
      <c r="H14" s="32">
        <v>300</v>
      </c>
      <c r="I14" s="32">
        <v>50</v>
      </c>
      <c r="J14" s="32"/>
    </row>
    <row r="15" spans="1:10" x14ac:dyDescent="0.3">
      <c r="A15" s="14">
        <v>9</v>
      </c>
      <c r="B15" s="15" t="s">
        <v>8</v>
      </c>
      <c r="C15" s="5" t="s">
        <v>8</v>
      </c>
      <c r="D15" s="5" t="s">
        <v>29</v>
      </c>
      <c r="E15" s="33"/>
      <c r="F15" s="18">
        <v>1</v>
      </c>
      <c r="G15" s="22">
        <v>3.0000000000000001E-3</v>
      </c>
      <c r="H15" s="32">
        <v>300</v>
      </c>
      <c r="I15" s="32">
        <v>50</v>
      </c>
      <c r="J15" s="32"/>
    </row>
    <row r="16" spans="1:10" x14ac:dyDescent="0.3">
      <c r="A16" s="14">
        <v>10</v>
      </c>
      <c r="B16" s="15" t="s">
        <v>8</v>
      </c>
      <c r="C16" s="5" t="s">
        <v>8</v>
      </c>
      <c r="D16" s="5" t="s">
        <v>30</v>
      </c>
      <c r="E16" s="33"/>
      <c r="F16" s="18">
        <v>1</v>
      </c>
      <c r="G16" s="22">
        <v>3.0000000000000001E-3</v>
      </c>
      <c r="H16" s="32">
        <v>300</v>
      </c>
      <c r="I16" s="32">
        <v>50</v>
      </c>
      <c r="J16" s="32"/>
    </row>
    <row r="17" spans="1:10" x14ac:dyDescent="0.3">
      <c r="A17" s="14">
        <v>11</v>
      </c>
      <c r="B17" s="15" t="s">
        <v>8</v>
      </c>
      <c r="C17" s="5" t="s">
        <v>8</v>
      </c>
      <c r="D17" s="5" t="s">
        <v>31</v>
      </c>
      <c r="E17" s="33"/>
      <c r="F17" s="18">
        <v>1</v>
      </c>
      <c r="G17" s="22">
        <v>8.9999999999999993E-3</v>
      </c>
      <c r="H17" s="32">
        <v>300</v>
      </c>
      <c r="I17" s="32">
        <v>50</v>
      </c>
      <c r="J17" s="32"/>
    </row>
    <row r="18" spans="1:10" x14ac:dyDescent="0.3">
      <c r="A18" s="14">
        <v>12</v>
      </c>
      <c r="B18" s="15" t="s">
        <v>8</v>
      </c>
      <c r="C18" s="5" t="s">
        <v>8</v>
      </c>
      <c r="D18" s="5" t="s">
        <v>36</v>
      </c>
      <c r="E18" s="33"/>
      <c r="F18" s="18">
        <v>1</v>
      </c>
      <c r="G18" s="22">
        <v>2E-3</v>
      </c>
      <c r="H18" s="32">
        <v>300</v>
      </c>
      <c r="I18" s="32">
        <v>50</v>
      </c>
      <c r="J18" s="32"/>
    </row>
    <row r="19" spans="1:10" x14ac:dyDescent="0.3">
      <c r="A19" s="14">
        <v>13</v>
      </c>
      <c r="B19" s="15" t="s">
        <v>8</v>
      </c>
      <c r="C19" s="5" t="s">
        <v>8</v>
      </c>
      <c r="D19" s="5" t="s">
        <v>40</v>
      </c>
      <c r="E19" s="33"/>
      <c r="F19" s="18">
        <v>1</v>
      </c>
      <c r="G19" s="22">
        <v>3.0000000000000001E-3</v>
      </c>
      <c r="H19" s="32">
        <v>300</v>
      </c>
      <c r="I19" s="32">
        <v>50</v>
      </c>
      <c r="J19" s="32"/>
    </row>
    <row r="20" spans="1:10" x14ac:dyDescent="0.3">
      <c r="A20" s="14">
        <v>14</v>
      </c>
      <c r="B20" s="15" t="s">
        <v>8</v>
      </c>
      <c r="C20" s="5" t="s">
        <v>8</v>
      </c>
      <c r="D20" s="5" t="s">
        <v>43</v>
      </c>
      <c r="E20" s="33"/>
      <c r="F20" s="18">
        <v>1</v>
      </c>
      <c r="G20" s="22">
        <v>4.0000000000000001E-3</v>
      </c>
      <c r="H20" s="32">
        <v>300</v>
      </c>
      <c r="I20" s="32">
        <v>50</v>
      </c>
      <c r="J20" s="32"/>
    </row>
    <row r="21" spans="1:10" x14ac:dyDescent="0.3">
      <c r="A21" s="14">
        <v>15</v>
      </c>
      <c r="B21" s="15" t="s">
        <v>8</v>
      </c>
      <c r="C21" s="5" t="s">
        <v>8</v>
      </c>
      <c r="D21" s="5" t="s">
        <v>42</v>
      </c>
      <c r="E21" s="33"/>
      <c r="F21" s="18">
        <v>1</v>
      </c>
      <c r="G21" s="22">
        <v>3.0000000000000001E-3</v>
      </c>
      <c r="H21" s="32">
        <v>300</v>
      </c>
      <c r="I21" s="32">
        <v>50</v>
      </c>
      <c r="J21" s="32"/>
    </row>
    <row r="22" spans="1:10" x14ac:dyDescent="0.3">
      <c r="A22" s="14">
        <v>16</v>
      </c>
      <c r="B22" s="15" t="s">
        <v>8</v>
      </c>
      <c r="C22" s="5" t="s">
        <v>8</v>
      </c>
      <c r="D22" s="5" t="s">
        <v>46</v>
      </c>
      <c r="E22" s="33"/>
      <c r="F22" s="18">
        <v>1</v>
      </c>
      <c r="G22" s="22">
        <v>1.2E-2</v>
      </c>
      <c r="H22" s="32">
        <v>300</v>
      </c>
      <c r="I22" s="32">
        <v>50</v>
      </c>
      <c r="J22" s="32"/>
    </row>
    <row r="23" spans="1:10" x14ac:dyDescent="0.3">
      <c r="A23" s="14">
        <v>17</v>
      </c>
      <c r="B23" s="15" t="s">
        <v>8</v>
      </c>
      <c r="C23" s="5" t="s">
        <v>8</v>
      </c>
      <c r="D23" s="5" t="s">
        <v>12</v>
      </c>
      <c r="E23" s="33"/>
      <c r="F23" s="18">
        <v>1</v>
      </c>
      <c r="G23" s="22">
        <v>8.0000000000000002E-3</v>
      </c>
      <c r="H23" s="32">
        <v>300</v>
      </c>
      <c r="I23" s="32">
        <v>50</v>
      </c>
      <c r="J23" s="32"/>
    </row>
    <row r="24" spans="1:10" x14ac:dyDescent="0.3">
      <c r="A24" s="14">
        <v>18</v>
      </c>
      <c r="B24" s="56" t="s">
        <v>8</v>
      </c>
      <c r="C24" s="57" t="s">
        <v>8</v>
      </c>
      <c r="D24" s="57" t="s">
        <v>67</v>
      </c>
      <c r="E24" s="33"/>
      <c r="F24" s="18">
        <v>1</v>
      </c>
      <c r="G24" s="58">
        <v>3.0000000000000001E-3</v>
      </c>
      <c r="H24" s="32">
        <v>300</v>
      </c>
      <c r="I24" s="32">
        <v>50</v>
      </c>
      <c r="J24" s="32"/>
    </row>
    <row r="25" spans="1:10" x14ac:dyDescent="0.3">
      <c r="A25" s="14">
        <v>19</v>
      </c>
      <c r="B25" s="15" t="s">
        <v>7</v>
      </c>
      <c r="C25" s="5" t="s">
        <v>22</v>
      </c>
      <c r="D25" s="5" t="s">
        <v>24</v>
      </c>
      <c r="E25" s="33"/>
      <c r="F25" s="18">
        <v>1</v>
      </c>
      <c r="G25" s="22">
        <v>0.01</v>
      </c>
      <c r="H25" s="32">
        <v>300</v>
      </c>
      <c r="I25" s="32">
        <v>50</v>
      </c>
      <c r="J25" s="32"/>
    </row>
    <row r="26" spans="1:10" x14ac:dyDescent="0.3">
      <c r="A26" s="14">
        <v>20</v>
      </c>
      <c r="B26" s="15" t="s">
        <v>7</v>
      </c>
      <c r="C26" s="5" t="s">
        <v>6</v>
      </c>
      <c r="D26" s="5" t="s">
        <v>35</v>
      </c>
      <c r="E26" s="33"/>
      <c r="F26" s="18">
        <v>1</v>
      </c>
      <c r="G26" s="22">
        <v>2E-3</v>
      </c>
      <c r="H26" s="32">
        <v>300</v>
      </c>
      <c r="I26" s="32">
        <v>50</v>
      </c>
      <c r="J26" s="32"/>
    </row>
    <row r="27" spans="1:10" x14ac:dyDescent="0.3">
      <c r="A27" s="14">
        <v>21</v>
      </c>
      <c r="B27" s="15" t="s">
        <v>7</v>
      </c>
      <c r="C27" s="5" t="s">
        <v>6</v>
      </c>
      <c r="D27" s="5" t="s">
        <v>28</v>
      </c>
      <c r="E27" s="33"/>
      <c r="F27" s="18">
        <v>1</v>
      </c>
      <c r="G27" s="22">
        <v>1.2E-2</v>
      </c>
      <c r="H27" s="32">
        <v>300</v>
      </c>
      <c r="I27" s="32">
        <v>50</v>
      </c>
      <c r="J27" s="32"/>
    </row>
    <row r="28" spans="1:10" x14ac:dyDescent="0.3">
      <c r="A28" s="14">
        <v>22</v>
      </c>
      <c r="B28" s="15" t="s">
        <v>7</v>
      </c>
      <c r="C28" s="5" t="s">
        <v>6</v>
      </c>
      <c r="D28" s="5" t="s">
        <v>5</v>
      </c>
      <c r="E28" s="33"/>
      <c r="F28" s="18">
        <v>1</v>
      </c>
      <c r="G28" s="22">
        <v>3.0000000000000001E-3</v>
      </c>
      <c r="H28" s="32">
        <v>300</v>
      </c>
      <c r="I28" s="32">
        <v>50</v>
      </c>
      <c r="J28" s="32"/>
    </row>
    <row r="29" spans="1:10" x14ac:dyDescent="0.3">
      <c r="A29" s="14">
        <v>23</v>
      </c>
      <c r="B29" s="15" t="s">
        <v>7</v>
      </c>
      <c r="C29" s="5" t="s">
        <v>6</v>
      </c>
      <c r="D29" s="5" t="s">
        <v>16</v>
      </c>
      <c r="E29" s="33"/>
      <c r="F29" s="18">
        <v>1</v>
      </c>
      <c r="G29" s="22">
        <v>1E-3</v>
      </c>
      <c r="H29" s="32">
        <v>300</v>
      </c>
      <c r="I29" s="32">
        <v>50</v>
      </c>
      <c r="J29" s="32"/>
    </row>
    <row r="30" spans="1:10" x14ac:dyDescent="0.3">
      <c r="A30" s="14">
        <v>24</v>
      </c>
      <c r="B30" s="15" t="s">
        <v>7</v>
      </c>
      <c r="C30" s="5" t="s">
        <v>6</v>
      </c>
      <c r="D30" s="5" t="s">
        <v>21</v>
      </c>
      <c r="E30" s="33"/>
      <c r="F30" s="18">
        <v>1</v>
      </c>
      <c r="G30" s="22">
        <v>2E-3</v>
      </c>
      <c r="H30" s="32">
        <v>300</v>
      </c>
      <c r="I30" s="32">
        <v>50</v>
      </c>
      <c r="J30" s="32"/>
    </row>
    <row r="31" spans="1:10" x14ac:dyDescent="0.3">
      <c r="A31" s="14">
        <v>25</v>
      </c>
      <c r="B31" s="15" t="s">
        <v>7</v>
      </c>
      <c r="C31" s="5" t="s">
        <v>11</v>
      </c>
      <c r="D31" s="5" t="s">
        <v>28</v>
      </c>
      <c r="E31" s="33"/>
      <c r="F31" s="18">
        <v>1</v>
      </c>
      <c r="G31" s="22">
        <v>2E-3</v>
      </c>
      <c r="H31" s="32">
        <v>300</v>
      </c>
      <c r="I31" s="32">
        <v>50</v>
      </c>
      <c r="J31" s="32"/>
    </row>
    <row r="32" spans="1:10" x14ac:dyDescent="0.3">
      <c r="A32" s="14">
        <v>26</v>
      </c>
      <c r="B32" s="15" t="s">
        <v>7</v>
      </c>
      <c r="C32" s="5" t="s">
        <v>11</v>
      </c>
      <c r="D32" s="5" t="s">
        <v>27</v>
      </c>
      <c r="E32" s="33"/>
      <c r="F32" s="18">
        <v>1</v>
      </c>
      <c r="G32" s="22">
        <v>2E-3</v>
      </c>
      <c r="H32" s="32">
        <v>300</v>
      </c>
      <c r="I32" s="32">
        <v>50</v>
      </c>
      <c r="J32" s="32"/>
    </row>
    <row r="33" spans="1:10" x14ac:dyDescent="0.3">
      <c r="A33" s="14">
        <v>27</v>
      </c>
      <c r="B33" s="15" t="s">
        <v>7</v>
      </c>
      <c r="C33" s="5" t="s">
        <v>11</v>
      </c>
      <c r="D33" s="5" t="s">
        <v>32</v>
      </c>
      <c r="E33" s="33"/>
      <c r="F33" s="18">
        <v>1</v>
      </c>
      <c r="G33" s="22">
        <v>8.0000000000000002E-3</v>
      </c>
      <c r="H33" s="32">
        <v>300</v>
      </c>
      <c r="I33" s="32">
        <v>50</v>
      </c>
      <c r="J33" s="32"/>
    </row>
    <row r="34" spans="1:10" x14ac:dyDescent="0.3">
      <c r="A34" s="14">
        <v>28</v>
      </c>
      <c r="B34" s="15" t="s">
        <v>7</v>
      </c>
      <c r="C34" s="5" t="s">
        <v>11</v>
      </c>
      <c r="D34" s="5" t="s">
        <v>17</v>
      </c>
      <c r="E34" s="33"/>
      <c r="F34" s="18">
        <v>1</v>
      </c>
      <c r="G34" s="22">
        <v>3.0000000000000001E-3</v>
      </c>
      <c r="H34" s="32">
        <v>300</v>
      </c>
      <c r="I34" s="32">
        <v>50</v>
      </c>
      <c r="J34" s="32"/>
    </row>
    <row r="35" spans="1:10" x14ac:dyDescent="0.3">
      <c r="A35" s="14">
        <v>29</v>
      </c>
      <c r="B35" s="15" t="s">
        <v>7</v>
      </c>
      <c r="C35" s="5" t="s">
        <v>11</v>
      </c>
      <c r="D35" s="5" t="s">
        <v>9</v>
      </c>
      <c r="E35" s="33"/>
      <c r="F35" s="18">
        <v>1</v>
      </c>
      <c r="G35" s="22">
        <v>3.0000000000000001E-3</v>
      </c>
      <c r="H35" s="32">
        <v>300</v>
      </c>
      <c r="I35" s="32">
        <v>50</v>
      </c>
      <c r="J35" s="32"/>
    </row>
    <row r="36" spans="1:10" x14ac:dyDescent="0.3">
      <c r="A36" s="14">
        <v>30</v>
      </c>
      <c r="B36" s="15" t="s">
        <v>7</v>
      </c>
      <c r="C36" s="5" t="s">
        <v>13</v>
      </c>
      <c r="D36" s="5" t="s">
        <v>34</v>
      </c>
      <c r="E36" s="33"/>
      <c r="F36" s="18">
        <v>1</v>
      </c>
      <c r="G36" s="22">
        <v>2E-3</v>
      </c>
      <c r="H36" s="32">
        <v>300</v>
      </c>
      <c r="I36" s="32">
        <v>50</v>
      </c>
      <c r="J36" s="32"/>
    </row>
    <row r="37" spans="1:10" x14ac:dyDescent="0.3">
      <c r="A37" s="14">
        <v>31</v>
      </c>
      <c r="B37" s="15" t="s">
        <v>7</v>
      </c>
      <c r="C37" s="5" t="s">
        <v>13</v>
      </c>
      <c r="D37" s="5" t="s">
        <v>20</v>
      </c>
      <c r="E37" s="33"/>
      <c r="F37" s="18">
        <v>1</v>
      </c>
      <c r="G37" s="22">
        <v>1E-3</v>
      </c>
      <c r="H37" s="32">
        <v>300</v>
      </c>
      <c r="I37" s="32">
        <v>50</v>
      </c>
      <c r="J37" s="32"/>
    </row>
    <row r="38" spans="1:10" x14ac:dyDescent="0.3">
      <c r="A38" s="14">
        <v>32</v>
      </c>
      <c r="B38" s="15" t="s">
        <v>7</v>
      </c>
      <c r="C38" s="5" t="s">
        <v>7</v>
      </c>
      <c r="D38" s="5" t="s">
        <v>39</v>
      </c>
      <c r="E38" s="33"/>
      <c r="F38" s="18">
        <v>1</v>
      </c>
      <c r="G38" s="22">
        <v>1E-3</v>
      </c>
      <c r="H38" s="32">
        <v>300</v>
      </c>
      <c r="I38" s="32">
        <v>50</v>
      </c>
      <c r="J38" s="32"/>
    </row>
    <row r="39" spans="1:10" x14ac:dyDescent="0.3">
      <c r="A39" s="14">
        <v>33</v>
      </c>
      <c r="B39" s="15" t="s">
        <v>7</v>
      </c>
      <c r="C39" s="5" t="s">
        <v>13</v>
      </c>
      <c r="D39" s="5" t="s">
        <v>38</v>
      </c>
      <c r="E39" s="33"/>
      <c r="F39" s="18">
        <v>1</v>
      </c>
      <c r="G39" s="22">
        <v>2E-3</v>
      </c>
      <c r="H39" s="32">
        <v>300</v>
      </c>
      <c r="I39" s="32">
        <v>50</v>
      </c>
      <c r="J39" s="32"/>
    </row>
    <row r="40" spans="1:10" x14ac:dyDescent="0.3">
      <c r="A40" s="14">
        <v>34</v>
      </c>
      <c r="B40" s="15" t="s">
        <v>7</v>
      </c>
      <c r="C40" s="5" t="s">
        <v>13</v>
      </c>
      <c r="D40" s="5" t="s">
        <v>15</v>
      </c>
      <c r="E40" s="33"/>
      <c r="F40" s="18">
        <v>1</v>
      </c>
      <c r="G40" s="22">
        <v>3.0000000000000001E-3</v>
      </c>
      <c r="H40" s="32">
        <v>300</v>
      </c>
      <c r="I40" s="32">
        <v>50</v>
      </c>
      <c r="J40" s="32"/>
    </row>
    <row r="41" spans="1:10" x14ac:dyDescent="0.3">
      <c r="A41" s="14">
        <v>35</v>
      </c>
      <c r="B41" s="15" t="s">
        <v>7</v>
      </c>
      <c r="C41" s="5" t="s">
        <v>13</v>
      </c>
      <c r="D41" s="5" t="s">
        <v>25</v>
      </c>
      <c r="E41" s="33"/>
      <c r="F41" s="18">
        <v>1</v>
      </c>
      <c r="G41" s="22">
        <v>3.0000000000000001E-3</v>
      </c>
      <c r="H41" s="32">
        <v>300</v>
      </c>
      <c r="I41" s="32">
        <v>50</v>
      </c>
      <c r="J41" s="32"/>
    </row>
    <row r="42" spans="1:10" x14ac:dyDescent="0.3">
      <c r="A42" s="14">
        <v>36</v>
      </c>
      <c r="B42" s="15" t="s">
        <v>7</v>
      </c>
      <c r="C42" s="5" t="s">
        <v>13</v>
      </c>
      <c r="D42" s="5" t="s">
        <v>47</v>
      </c>
      <c r="E42" s="33"/>
      <c r="F42" s="18">
        <v>1</v>
      </c>
      <c r="G42" s="22">
        <v>3.0000000000000001E-3</v>
      </c>
      <c r="H42" s="32">
        <v>300</v>
      </c>
      <c r="I42" s="32">
        <v>50</v>
      </c>
      <c r="J42" s="32"/>
    </row>
    <row r="43" spans="1:10" x14ac:dyDescent="0.3">
      <c r="A43" s="14">
        <v>37</v>
      </c>
      <c r="B43" s="15" t="s">
        <v>7</v>
      </c>
      <c r="C43" s="5" t="s">
        <v>13</v>
      </c>
      <c r="D43" s="5" t="s">
        <v>44</v>
      </c>
      <c r="E43" s="33"/>
      <c r="F43" s="18">
        <v>1</v>
      </c>
      <c r="G43" s="22">
        <v>8.9999999999999993E-3</v>
      </c>
      <c r="H43" s="32">
        <v>300</v>
      </c>
      <c r="I43" s="32">
        <v>50</v>
      </c>
      <c r="J43" s="32"/>
    </row>
    <row r="44" spans="1:10" x14ac:dyDescent="0.3">
      <c r="A44" s="14">
        <v>38</v>
      </c>
      <c r="B44" s="15" t="s">
        <v>7</v>
      </c>
      <c r="C44" s="5" t="s">
        <v>7</v>
      </c>
      <c r="D44" s="5" t="s">
        <v>33</v>
      </c>
      <c r="E44" s="33"/>
      <c r="F44" s="18">
        <v>1</v>
      </c>
      <c r="G44" s="22">
        <v>8.0000000000000004E-4</v>
      </c>
      <c r="H44" s="32">
        <v>300</v>
      </c>
      <c r="I44" s="32">
        <v>50</v>
      </c>
      <c r="J44" s="32"/>
    </row>
    <row r="45" spans="1:10" x14ac:dyDescent="0.3">
      <c r="A45" s="14">
        <v>39</v>
      </c>
      <c r="B45" s="15" t="s">
        <v>7</v>
      </c>
      <c r="C45" s="5" t="s">
        <v>11</v>
      </c>
      <c r="D45" s="5" t="s">
        <v>18</v>
      </c>
      <c r="E45" s="33"/>
      <c r="F45" s="18">
        <v>1</v>
      </c>
      <c r="G45" s="22">
        <v>2E-3</v>
      </c>
      <c r="H45" s="32">
        <v>300</v>
      </c>
      <c r="I45" s="32">
        <v>50</v>
      </c>
      <c r="J45" s="32"/>
    </row>
    <row r="46" spans="1:10" x14ac:dyDescent="0.3">
      <c r="A46" s="14">
        <v>40</v>
      </c>
      <c r="B46" s="15" t="s">
        <v>7</v>
      </c>
      <c r="C46" s="5" t="s">
        <v>11</v>
      </c>
      <c r="D46" s="5" t="s">
        <v>14</v>
      </c>
      <c r="E46" s="33"/>
      <c r="F46" s="18">
        <v>1</v>
      </c>
      <c r="G46" s="22">
        <v>2.5000000000000001E-3</v>
      </c>
      <c r="H46" s="32">
        <v>300</v>
      </c>
      <c r="I46" s="32">
        <v>50</v>
      </c>
      <c r="J46" s="32"/>
    </row>
    <row r="47" spans="1:10" x14ac:dyDescent="0.3">
      <c r="A47" s="14">
        <v>41</v>
      </c>
      <c r="B47" s="15" t="s">
        <v>10</v>
      </c>
      <c r="C47" s="5" t="s">
        <v>10</v>
      </c>
      <c r="D47" s="5" t="s">
        <v>37</v>
      </c>
      <c r="E47" s="33"/>
      <c r="F47" s="18">
        <v>1</v>
      </c>
      <c r="G47" s="22">
        <v>2E-3</v>
      </c>
      <c r="H47" s="32">
        <v>300</v>
      </c>
      <c r="I47" s="32">
        <v>50</v>
      </c>
      <c r="J47" s="32"/>
    </row>
    <row r="48" spans="1:10" x14ac:dyDescent="0.3">
      <c r="A48" s="14">
        <v>42</v>
      </c>
      <c r="B48" s="15" t="s">
        <v>10</v>
      </c>
      <c r="C48" s="5" t="s">
        <v>10</v>
      </c>
      <c r="D48" s="5" t="s">
        <v>19</v>
      </c>
      <c r="E48" s="33"/>
      <c r="F48" s="18">
        <v>1</v>
      </c>
      <c r="G48" s="22">
        <v>2E-3</v>
      </c>
      <c r="H48" s="32">
        <v>300</v>
      </c>
      <c r="I48" s="32">
        <v>50</v>
      </c>
      <c r="J48" s="32"/>
    </row>
    <row r="49" spans="1:11" x14ac:dyDescent="0.3">
      <c r="A49" s="14">
        <v>43</v>
      </c>
      <c r="B49" s="15" t="s">
        <v>10</v>
      </c>
      <c r="C49" s="5" t="s">
        <v>10</v>
      </c>
      <c r="D49" s="5" t="s">
        <v>41</v>
      </c>
      <c r="E49" s="33"/>
      <c r="F49" s="18">
        <v>1</v>
      </c>
      <c r="G49" s="22">
        <v>2E-3</v>
      </c>
      <c r="H49" s="32">
        <v>300</v>
      </c>
      <c r="I49" s="32">
        <v>50</v>
      </c>
      <c r="J49" s="32"/>
    </row>
    <row r="50" spans="1:11" x14ac:dyDescent="0.3">
      <c r="A50" s="14">
        <v>44</v>
      </c>
      <c r="B50" s="15" t="s">
        <v>10</v>
      </c>
      <c r="C50" s="5" t="s">
        <v>10</v>
      </c>
      <c r="D50" s="5" t="s">
        <v>45</v>
      </c>
      <c r="E50" s="33"/>
      <c r="F50" s="18">
        <v>1</v>
      </c>
      <c r="G50" s="22">
        <v>6.4999999999999997E-3</v>
      </c>
      <c r="H50" s="32">
        <v>300</v>
      </c>
      <c r="I50" s="32">
        <v>50</v>
      </c>
      <c r="J50" s="32"/>
    </row>
    <row r="51" spans="1:11" x14ac:dyDescent="0.3">
      <c r="A51" s="14">
        <v>45</v>
      </c>
      <c r="B51" s="6" t="s">
        <v>7</v>
      </c>
      <c r="C51" s="6" t="s">
        <v>13</v>
      </c>
      <c r="D51" s="6">
        <v>121</v>
      </c>
      <c r="E51" s="34"/>
      <c r="F51" s="18">
        <v>1</v>
      </c>
      <c r="G51" s="26">
        <v>4.0000000000000001E-3</v>
      </c>
      <c r="H51" s="32">
        <v>300</v>
      </c>
      <c r="I51" s="32">
        <v>50</v>
      </c>
      <c r="J51" s="32"/>
    </row>
    <row r="52" spans="1:11" x14ac:dyDescent="0.3">
      <c r="A52" s="10"/>
      <c r="D52" s="28" t="s">
        <v>62</v>
      </c>
      <c r="E52" s="30">
        <f t="shared" ref="E52:J52" si="0">SUM(E7:E51)</f>
        <v>0.64</v>
      </c>
      <c r="F52" s="29">
        <f t="shared" si="0"/>
        <v>55</v>
      </c>
      <c r="G52" s="30">
        <f t="shared" si="0"/>
        <v>0.19630000000000009</v>
      </c>
      <c r="H52" s="36">
        <f t="shared" si="0"/>
        <v>24600</v>
      </c>
      <c r="I52" s="36">
        <f t="shared" si="0"/>
        <v>3450</v>
      </c>
      <c r="J52" s="36">
        <f t="shared" si="0"/>
        <v>3800</v>
      </c>
      <c r="K52" s="37"/>
    </row>
    <row r="53" spans="1:11" x14ac:dyDescent="0.3">
      <c r="A53" s="10"/>
      <c r="B53" s="8"/>
      <c r="C53" s="8"/>
      <c r="D53" s="8"/>
    </row>
    <row r="54" spans="1:11" x14ac:dyDescent="0.3">
      <c r="B54" s="3"/>
      <c r="C54" s="3"/>
    </row>
    <row r="55" spans="1:11" x14ac:dyDescent="0.3">
      <c r="B55" s="35" t="s">
        <v>63</v>
      </c>
      <c r="C55" s="9"/>
    </row>
    <row r="56" spans="1:11" x14ac:dyDescent="0.3">
      <c r="B56" t="s">
        <v>64</v>
      </c>
      <c r="C56" s="9"/>
    </row>
    <row r="57" spans="1:11" ht="30.75" customHeight="1" x14ac:dyDescent="0.3">
      <c r="B57" s="40" t="s">
        <v>65</v>
      </c>
      <c r="C57" s="40"/>
      <c r="D57" s="40"/>
      <c r="E57" s="40"/>
      <c r="F57" s="40"/>
      <c r="G57" s="40"/>
      <c r="H57" s="40"/>
      <c r="I57" s="40"/>
      <c r="J57" s="40"/>
    </row>
    <row r="58" spans="1:11" x14ac:dyDescent="0.3">
      <c r="B58" s="9"/>
      <c r="C58" s="9"/>
    </row>
    <row r="59" spans="1:11" x14ac:dyDescent="0.3">
      <c r="B59" s="9"/>
      <c r="C59" s="9"/>
    </row>
    <row r="60" spans="1:11" x14ac:dyDescent="0.3">
      <c r="B60" s="9"/>
      <c r="C60" s="9"/>
    </row>
    <row r="61" spans="1:11" x14ac:dyDescent="0.3">
      <c r="B61" s="3"/>
      <c r="C61" s="3"/>
    </row>
    <row r="62" spans="1:11" x14ac:dyDescent="0.3">
      <c r="B62" s="9"/>
      <c r="C62" s="9"/>
    </row>
  </sheetData>
  <mergeCells count="11">
    <mergeCell ref="B57:J57"/>
    <mergeCell ref="A4:A6"/>
    <mergeCell ref="B4:B6"/>
    <mergeCell ref="C4:C6"/>
    <mergeCell ref="D4:D6"/>
    <mergeCell ref="I4:I5"/>
    <mergeCell ref="J4:J5"/>
    <mergeCell ref="G4:G5"/>
    <mergeCell ref="E4:E5"/>
    <mergeCell ref="F4:F5"/>
    <mergeCell ref="H4:H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2022-03-03T06:55:49Z</dcterms:modified>
</cp:coreProperties>
</file>