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3\Lucrari neatribuite ORD.18\Neatribuite ord. 18 - pe loturi - 28.04.2023\"/>
    </mc:Choice>
  </mc:AlternateContent>
  <xr:revisionPtr revIDLastSave="0" documentId="13_ncr:1_{C4DBA208-AB4F-44A0-8D6F-640B8A2B487A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LOT!$A$6:$E$7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1" i="6" l="1"/>
  <c r="F2" i="6" s="1"/>
  <c r="I31" i="6"/>
  <c r="H31" i="6"/>
  <c r="G31" i="6"/>
</calcChain>
</file>

<file path=xl/sharedStrings.xml><?xml version="1.0" encoding="utf-8"?>
<sst xmlns="http://schemas.openxmlformats.org/spreadsheetml/2006/main" count="95" uniqueCount="62">
  <si>
    <t>Operator CPL CONCORDIA FILIALA CLUJ ROMANIA</t>
  </si>
  <si>
    <t>Localitatea</t>
  </si>
  <si>
    <t>lei</t>
  </si>
  <si>
    <t>km</t>
  </si>
  <si>
    <t>buc</t>
  </si>
  <si>
    <t>Strada, nr.</t>
  </si>
  <si>
    <t>Nr. racorduri</t>
  </si>
  <si>
    <t>Lungime racorduri</t>
  </si>
  <si>
    <t>Nota:</t>
  </si>
  <si>
    <t>TOTAL:</t>
  </si>
  <si>
    <t>UAT</t>
  </si>
  <si>
    <t>Numar
identificare</t>
  </si>
  <si>
    <t>Nr. crt.</t>
  </si>
  <si>
    <t xml:space="preserve">Valoare proiectare si executie lot = </t>
  </si>
  <si>
    <t>Lungime retea GN</t>
  </si>
  <si>
    <t>DN retea GN</t>
  </si>
  <si>
    <t>Valoare totala investitie</t>
  </si>
  <si>
    <t xml:space="preserve">2. Dupa caz, OE desemnat va realiza proiectul tehnic pentru SRM/SR/SM, in baza documentelor si schitelor puse la dispozitie de catre OSD. </t>
  </si>
  <si>
    <t xml:space="preserve">1. Valoarea totala a investiei cuprind cheltuielile necesare pentru intocmirea proiectului tehnic, inclusiv taxele aferente avizelor, acordurilor, autorizatiilor si a studiilor de teren (dupa caz), respectiv cheltuilelile pentru executia obiectivului. </t>
  </si>
  <si>
    <t>AITON</t>
  </si>
  <si>
    <t xml:space="preserve">STR. MORII, 457, </t>
  </si>
  <si>
    <t>mm</t>
  </si>
  <si>
    <t>CATINA</t>
  </si>
  <si>
    <t xml:space="preserve">STR. , 150, </t>
  </si>
  <si>
    <t>LOT CJ6 - JUD. CLUJ</t>
  </si>
  <si>
    <t>COJOCNA</t>
  </si>
  <si>
    <t xml:space="preserve">STR. ABATOR, 9, </t>
  </si>
  <si>
    <t>STR. ABATOR, 2, B</t>
  </si>
  <si>
    <t xml:space="preserve">STR. BISERICII ORTODOXE, 4, </t>
  </si>
  <si>
    <t xml:space="preserve">STR. BISERICII ORTODOXE, 10, </t>
  </si>
  <si>
    <t>CHINTENI</t>
  </si>
  <si>
    <t xml:space="preserve">STR. RAZOARELOR, FN, </t>
  </si>
  <si>
    <t xml:space="preserve">STR. STEFAN CEL MARE, 52, </t>
  </si>
  <si>
    <t xml:space="preserve">STR. ., FN, </t>
  </si>
  <si>
    <t>VECHEA</t>
  </si>
  <si>
    <t xml:space="preserve">STR. ., 116, </t>
  </si>
  <si>
    <t>STR. ., 37, A</t>
  </si>
  <si>
    <t>FIZESU GHERLII</t>
  </si>
  <si>
    <t>SACALAIA</t>
  </si>
  <si>
    <t xml:space="preserve">str ., 130, </t>
  </si>
  <si>
    <t>APAHIDA</t>
  </si>
  <si>
    <t>STR. LIBERTATII, 59, 61</t>
  </si>
  <si>
    <t>CAMPENESTI</t>
  </si>
  <si>
    <t xml:space="preserve">STR. SALCAMILOR, 29, </t>
  </si>
  <si>
    <t xml:space="preserve">STR. MANASTIRII, 26, </t>
  </si>
  <si>
    <t xml:space="preserve">STR. SALCAMILOR, 44, </t>
  </si>
  <si>
    <t>CORPADEA</t>
  </si>
  <si>
    <t xml:space="preserve">STR. GH.DOJA, 30, </t>
  </si>
  <si>
    <t>DEZMIR</t>
  </si>
  <si>
    <t>STR. GHIOCEILOR, 7, A</t>
  </si>
  <si>
    <t xml:space="preserve">STR. TRANDAFIRILOR, 75, </t>
  </si>
  <si>
    <t>BONTIDA</t>
  </si>
  <si>
    <t xml:space="preserve">STR. ULITA MARE, 559, </t>
  </si>
  <si>
    <t xml:space="preserve">STR. BELTIENI, 419, </t>
  </si>
  <si>
    <t>ICLOD</t>
  </si>
  <si>
    <t>LIVADA</t>
  </si>
  <si>
    <t xml:space="preserve">STR. ., 240, </t>
  </si>
  <si>
    <t>JUCU</t>
  </si>
  <si>
    <t>GADALIN</t>
  </si>
  <si>
    <t xml:space="preserve">STR. ., 289, </t>
  </si>
  <si>
    <t>JUCU DE MIJLOC</t>
  </si>
  <si>
    <t xml:space="preserve">STR. PRINCIPALA, FN,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</si>
</sst>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5" fillId="0" borderId="0" xfId="3" applyFont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8" fillId="0" borderId="0" xfId="0" applyFont="1"/>
    <xf numFmtId="3" fontId="8" fillId="0" borderId="0" xfId="0" applyNumberFormat="1" applyFont="1"/>
    <xf numFmtId="0" fontId="4" fillId="0" borderId="2" xfId="0" applyFont="1" applyBorder="1" applyAlignment="1">
      <alignment horizontal="center" vertical="center" wrapText="1"/>
    </xf>
    <xf numFmtId="0" fontId="10" fillId="0" borderId="0" xfId="1" applyFont="1" applyAlignment="1">
      <alignment horizontal="right"/>
    </xf>
    <xf numFmtId="0" fontId="10" fillId="0" borderId="0" xfId="1" applyFont="1" applyAlignment="1">
      <alignment horizontal="left"/>
    </xf>
    <xf numFmtId="4" fontId="10" fillId="0" borderId="0" xfId="1" applyNumberFormat="1" applyFont="1" applyAlignment="1">
      <alignment horizontal="center"/>
    </xf>
    <xf numFmtId="4" fontId="2" fillId="0" borderId="2" xfId="3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6" fillId="0" borderId="2" xfId="3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8" fillId="0" borderId="1" xfId="0" applyNumberFormat="1" applyFont="1" applyBorder="1" applyAlignment="1">
      <alignment horizontal="center" vertical="center"/>
    </xf>
    <xf numFmtId="0" fontId="9" fillId="0" borderId="0" xfId="3" applyFont="1" applyAlignment="1">
      <alignment horizontal="right" vertical="center" wrapText="1"/>
    </xf>
    <xf numFmtId="0" fontId="9" fillId="0" borderId="3" xfId="3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2" fillId="0" borderId="2" xfId="3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" fontId="2" fillId="0" borderId="2" xfId="2" applyNumberFormat="1" applyFont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zoomScaleNormal="100" workbookViewId="0">
      <selection activeCell="I20" sqref="I20"/>
    </sheetView>
  </sheetViews>
  <sheetFormatPr defaultRowHeight="14.4" x14ac:dyDescent="0.3"/>
  <cols>
    <col min="1" max="1" width="5.6640625" customWidth="1"/>
    <col min="2" max="2" width="13.5546875" customWidth="1"/>
    <col min="3" max="3" width="15.6640625" customWidth="1"/>
    <col min="4" max="4" width="16" customWidth="1"/>
    <col min="5" max="5" width="28" customWidth="1"/>
    <col min="6" max="6" width="10.33203125" style="16" customWidth="1"/>
    <col min="7" max="7" width="10.33203125" customWidth="1"/>
    <col min="8" max="8" width="9.6640625" customWidth="1"/>
    <col min="9" max="9" width="10.33203125" customWidth="1"/>
    <col min="10" max="10" width="12.77734375" customWidth="1"/>
    <col min="11" max="11" width="13.33203125" bestFit="1" customWidth="1"/>
  </cols>
  <sheetData>
    <row r="1" spans="1:10" ht="15" customHeight="1" x14ac:dyDescent="0.3">
      <c r="A1" s="1" t="s">
        <v>0</v>
      </c>
      <c r="B1" s="1"/>
      <c r="C1" s="2"/>
      <c r="D1" s="2"/>
      <c r="E1" s="2"/>
      <c r="F1" s="2"/>
    </row>
    <row r="2" spans="1:10" x14ac:dyDescent="0.3">
      <c r="A2" s="5" t="s">
        <v>24</v>
      </c>
      <c r="B2" s="5"/>
      <c r="C2" s="3"/>
      <c r="D2" s="2"/>
      <c r="E2" s="9" t="s">
        <v>13</v>
      </c>
      <c r="F2" s="11">
        <f>J31</f>
        <v>64157.59199999999</v>
      </c>
      <c r="G2" s="10" t="s">
        <v>2</v>
      </c>
    </row>
    <row r="3" spans="1:10" x14ac:dyDescent="0.3">
      <c r="A3" s="5"/>
      <c r="B3" s="5"/>
      <c r="C3" s="3"/>
      <c r="D3" s="2"/>
      <c r="E3" s="2"/>
      <c r="F3" s="2"/>
    </row>
    <row r="4" spans="1:10" ht="15.75" customHeight="1" x14ac:dyDescent="0.3">
      <c r="A4" s="28" t="s">
        <v>12</v>
      </c>
      <c r="B4" s="27" t="s">
        <v>11</v>
      </c>
      <c r="C4" s="27" t="s">
        <v>10</v>
      </c>
      <c r="D4" s="27" t="s">
        <v>1</v>
      </c>
      <c r="E4" s="27" t="s">
        <v>5</v>
      </c>
      <c r="F4" s="27" t="s">
        <v>15</v>
      </c>
      <c r="G4" s="27" t="s">
        <v>14</v>
      </c>
      <c r="H4" s="29" t="s">
        <v>6</v>
      </c>
      <c r="I4" s="29" t="s">
        <v>7</v>
      </c>
      <c r="J4" s="29" t="s">
        <v>16</v>
      </c>
    </row>
    <row r="5" spans="1:10" ht="28.95" customHeight="1" x14ac:dyDescent="0.3">
      <c r="A5" s="28"/>
      <c r="B5" s="27"/>
      <c r="C5" s="27"/>
      <c r="D5" s="27"/>
      <c r="E5" s="27"/>
      <c r="F5" s="27"/>
      <c r="G5" s="27"/>
      <c r="H5" s="29"/>
      <c r="I5" s="29"/>
      <c r="J5" s="29"/>
    </row>
    <row r="6" spans="1:10" ht="16.5" customHeight="1" x14ac:dyDescent="0.3">
      <c r="A6" s="28"/>
      <c r="B6" s="27"/>
      <c r="C6" s="27"/>
      <c r="D6" s="27"/>
      <c r="E6" s="27"/>
      <c r="F6" s="12" t="s">
        <v>21</v>
      </c>
      <c r="G6" s="12" t="s">
        <v>3</v>
      </c>
      <c r="H6" s="12" t="s">
        <v>4</v>
      </c>
      <c r="I6" s="12" t="s">
        <v>3</v>
      </c>
      <c r="J6" s="12" t="s">
        <v>2</v>
      </c>
    </row>
    <row r="7" spans="1:10" x14ac:dyDescent="0.3">
      <c r="A7" s="14">
        <v>1</v>
      </c>
      <c r="B7" s="14">
        <v>2021101243</v>
      </c>
      <c r="C7" s="13" t="s">
        <v>19</v>
      </c>
      <c r="D7" s="13" t="s">
        <v>19</v>
      </c>
      <c r="E7" s="13" t="s">
        <v>20</v>
      </c>
      <c r="F7" s="15"/>
      <c r="G7" s="21"/>
      <c r="H7" s="8">
        <v>1</v>
      </c>
      <c r="I7" s="23">
        <v>2E-3</v>
      </c>
      <c r="J7" s="24">
        <v>2315.9160000000002</v>
      </c>
    </row>
    <row r="8" spans="1:10" x14ac:dyDescent="0.3">
      <c r="A8" s="14">
        <v>2</v>
      </c>
      <c r="B8" s="14">
        <v>2021107478</v>
      </c>
      <c r="C8" s="13" t="s">
        <v>40</v>
      </c>
      <c r="D8" s="13" t="s">
        <v>40</v>
      </c>
      <c r="E8" s="13" t="s">
        <v>41</v>
      </c>
      <c r="F8" s="15"/>
      <c r="G8" s="21"/>
      <c r="H8" s="8">
        <v>1</v>
      </c>
      <c r="I8" s="23">
        <v>2E-3</v>
      </c>
      <c r="J8" s="24">
        <v>6429.384</v>
      </c>
    </row>
    <row r="9" spans="1:10" x14ac:dyDescent="0.3">
      <c r="A9" s="14">
        <v>3</v>
      </c>
      <c r="B9" s="14">
        <v>2021103671</v>
      </c>
      <c r="C9" s="13" t="s">
        <v>40</v>
      </c>
      <c r="D9" s="13" t="s">
        <v>42</v>
      </c>
      <c r="E9" s="13" t="s">
        <v>43</v>
      </c>
      <c r="F9" s="15"/>
      <c r="G9" s="21"/>
      <c r="H9" s="8">
        <v>1</v>
      </c>
      <c r="I9" s="23">
        <v>1.0800000000000001E-2</v>
      </c>
      <c r="J9" s="24">
        <v>3767.2560000000003</v>
      </c>
    </row>
    <row r="10" spans="1:10" x14ac:dyDescent="0.3">
      <c r="A10" s="14">
        <v>4</v>
      </c>
      <c r="B10" s="14">
        <v>2021110271</v>
      </c>
      <c r="C10" s="13" t="s">
        <v>40</v>
      </c>
      <c r="D10" s="13" t="s">
        <v>42</v>
      </c>
      <c r="E10" s="13" t="s">
        <v>44</v>
      </c>
      <c r="F10" s="15"/>
      <c r="G10" s="21"/>
      <c r="H10" s="8">
        <v>1</v>
      </c>
      <c r="I10" s="23">
        <v>5.0000000000000001E-3</v>
      </c>
      <c r="J10" s="24">
        <v>2272.9920000000002</v>
      </c>
    </row>
    <row r="11" spans="1:10" x14ac:dyDescent="0.3">
      <c r="A11" s="14">
        <v>5</v>
      </c>
      <c r="B11" s="14">
        <v>2021111330</v>
      </c>
      <c r="C11" s="13" t="s">
        <v>40</v>
      </c>
      <c r="D11" s="13" t="s">
        <v>42</v>
      </c>
      <c r="E11" s="13" t="s">
        <v>45</v>
      </c>
      <c r="F11" s="15"/>
      <c r="G11" s="21"/>
      <c r="H11" s="8">
        <v>1</v>
      </c>
      <c r="I11" s="23">
        <v>6.4999999999999997E-3</v>
      </c>
      <c r="J11" s="24">
        <v>2251.884</v>
      </c>
    </row>
    <row r="12" spans="1:10" x14ac:dyDescent="0.3">
      <c r="A12" s="14">
        <v>6</v>
      </c>
      <c r="B12" s="14">
        <v>2021107644</v>
      </c>
      <c r="C12" s="13" t="s">
        <v>40</v>
      </c>
      <c r="D12" s="13" t="s">
        <v>46</v>
      </c>
      <c r="E12" s="13" t="s">
        <v>47</v>
      </c>
      <c r="F12" s="15"/>
      <c r="G12" s="21"/>
      <c r="H12" s="8">
        <v>1</v>
      </c>
      <c r="I12" s="23">
        <v>2.8E-3</v>
      </c>
      <c r="J12" s="24">
        <v>2125.8959999999997</v>
      </c>
    </row>
    <row r="13" spans="1:10" x14ac:dyDescent="0.3">
      <c r="A13" s="14">
        <v>7</v>
      </c>
      <c r="B13" s="14">
        <v>2021101903</v>
      </c>
      <c r="C13" s="13" t="s">
        <v>40</v>
      </c>
      <c r="D13" s="13" t="s">
        <v>48</v>
      </c>
      <c r="E13" s="13" t="s">
        <v>49</v>
      </c>
      <c r="F13" s="15"/>
      <c r="G13" s="21"/>
      <c r="H13" s="8">
        <v>1</v>
      </c>
      <c r="I13" s="23">
        <v>7.0000000000000001E-3</v>
      </c>
      <c r="J13" s="24">
        <v>2786.46</v>
      </c>
    </row>
    <row r="14" spans="1:10" x14ac:dyDescent="0.3">
      <c r="A14" s="14">
        <v>8</v>
      </c>
      <c r="B14" s="14">
        <v>2021104189</v>
      </c>
      <c r="C14" s="13" t="s">
        <v>40</v>
      </c>
      <c r="D14" s="13" t="s">
        <v>48</v>
      </c>
      <c r="E14" s="13" t="s">
        <v>50</v>
      </c>
      <c r="F14" s="15"/>
      <c r="G14" s="21"/>
      <c r="H14" s="8">
        <v>1</v>
      </c>
      <c r="I14" s="23">
        <v>2E-3</v>
      </c>
      <c r="J14" s="24">
        <v>4343.3639999999996</v>
      </c>
    </row>
    <row r="15" spans="1:10" x14ac:dyDescent="0.3">
      <c r="A15" s="14">
        <v>9</v>
      </c>
      <c r="B15" s="14">
        <v>2021100802</v>
      </c>
      <c r="C15" s="13" t="s">
        <v>51</v>
      </c>
      <c r="D15" s="13" t="s">
        <v>51</v>
      </c>
      <c r="E15" s="13" t="s">
        <v>52</v>
      </c>
      <c r="F15" s="15"/>
      <c r="G15" s="21"/>
      <c r="H15" s="8">
        <v>1</v>
      </c>
      <c r="I15" s="23">
        <v>3.0000000000000001E-3</v>
      </c>
      <c r="J15" s="24">
        <v>2001.924</v>
      </c>
    </row>
    <row r="16" spans="1:10" x14ac:dyDescent="0.3">
      <c r="A16" s="14">
        <v>10</v>
      </c>
      <c r="B16" s="14">
        <v>2021111577</v>
      </c>
      <c r="C16" s="13" t="s">
        <v>51</v>
      </c>
      <c r="D16" s="13" t="s">
        <v>51</v>
      </c>
      <c r="E16" s="13" t="s">
        <v>53</v>
      </c>
      <c r="F16" s="15"/>
      <c r="G16" s="21"/>
      <c r="H16" s="8">
        <v>1</v>
      </c>
      <c r="I16" s="23">
        <v>6.7999999999999996E-3</v>
      </c>
      <c r="J16" s="24">
        <v>3449.52</v>
      </c>
    </row>
    <row r="17" spans="1:11" x14ac:dyDescent="0.3">
      <c r="A17" s="14">
        <v>11</v>
      </c>
      <c r="B17" s="14">
        <v>2021101146</v>
      </c>
      <c r="C17" s="13" t="s">
        <v>22</v>
      </c>
      <c r="D17" s="13" t="s">
        <v>22</v>
      </c>
      <c r="E17" s="13" t="s">
        <v>23</v>
      </c>
      <c r="F17" s="15"/>
      <c r="G17" s="21"/>
      <c r="H17" s="8">
        <v>1</v>
      </c>
      <c r="I17" s="23">
        <v>1.2999999999999999E-2</v>
      </c>
      <c r="J17" s="24">
        <v>3763.248</v>
      </c>
    </row>
    <row r="18" spans="1:11" x14ac:dyDescent="0.3">
      <c r="A18" s="14">
        <v>12</v>
      </c>
      <c r="B18" s="14">
        <v>2021109995</v>
      </c>
      <c r="C18" s="13" t="s">
        <v>30</v>
      </c>
      <c r="D18" s="13" t="s">
        <v>30</v>
      </c>
      <c r="E18" s="13" t="s">
        <v>31</v>
      </c>
      <c r="F18" s="15"/>
      <c r="G18" s="21"/>
      <c r="H18" s="8">
        <v>1</v>
      </c>
      <c r="I18" s="23">
        <v>6.9000000000000008E-3</v>
      </c>
      <c r="J18" s="24">
        <v>2760.24</v>
      </c>
    </row>
    <row r="19" spans="1:11" x14ac:dyDescent="0.3">
      <c r="A19" s="14">
        <v>13</v>
      </c>
      <c r="B19" s="14">
        <v>2021110096</v>
      </c>
      <c r="C19" s="13" t="s">
        <v>30</v>
      </c>
      <c r="D19" s="13" t="s">
        <v>30</v>
      </c>
      <c r="E19" s="13" t="s">
        <v>32</v>
      </c>
      <c r="F19" s="15"/>
      <c r="G19" s="21"/>
      <c r="H19" s="8">
        <v>1</v>
      </c>
      <c r="I19" s="23">
        <v>2E-3</v>
      </c>
      <c r="J19" s="24">
        <v>2818.596</v>
      </c>
    </row>
    <row r="20" spans="1:11" x14ac:dyDescent="0.3">
      <c r="A20" s="14">
        <v>14</v>
      </c>
      <c r="B20" s="14">
        <v>2021111493</v>
      </c>
      <c r="C20" s="13" t="s">
        <v>30</v>
      </c>
      <c r="D20" s="13" t="s">
        <v>30</v>
      </c>
      <c r="E20" s="13" t="s">
        <v>33</v>
      </c>
      <c r="F20" s="15"/>
      <c r="G20" s="21"/>
      <c r="H20" s="8">
        <v>1</v>
      </c>
      <c r="I20" s="23">
        <v>1.8E-3</v>
      </c>
      <c r="J20" s="24">
        <v>1496.5680000000002</v>
      </c>
    </row>
    <row r="21" spans="1:11" x14ac:dyDescent="0.3">
      <c r="A21" s="14">
        <v>15</v>
      </c>
      <c r="B21" s="14">
        <v>2021105608</v>
      </c>
      <c r="C21" s="13" t="s">
        <v>30</v>
      </c>
      <c r="D21" s="13" t="s">
        <v>34</v>
      </c>
      <c r="E21" s="13" t="s">
        <v>35</v>
      </c>
      <c r="F21" s="15"/>
      <c r="G21" s="21"/>
      <c r="H21" s="8">
        <v>1</v>
      </c>
      <c r="I21" s="23">
        <v>2.3E-3</v>
      </c>
      <c r="J21" s="24">
        <v>1561.6319999999998</v>
      </c>
    </row>
    <row r="22" spans="1:11" x14ac:dyDescent="0.3">
      <c r="A22" s="14">
        <v>16</v>
      </c>
      <c r="B22" s="14">
        <v>2021108485</v>
      </c>
      <c r="C22" s="13" t="s">
        <v>30</v>
      </c>
      <c r="D22" s="13" t="s">
        <v>34</v>
      </c>
      <c r="E22" s="13" t="s">
        <v>36</v>
      </c>
      <c r="F22" s="15"/>
      <c r="G22" s="21"/>
      <c r="H22" s="8">
        <v>1</v>
      </c>
      <c r="I22" s="23">
        <v>1.8E-3</v>
      </c>
      <c r="J22" s="24">
        <v>1496.5680000000002</v>
      </c>
    </row>
    <row r="23" spans="1:11" x14ac:dyDescent="0.3">
      <c r="A23" s="14">
        <v>17</v>
      </c>
      <c r="B23" s="14">
        <v>2021103174</v>
      </c>
      <c r="C23" s="13" t="s">
        <v>25</v>
      </c>
      <c r="D23" s="13" t="s">
        <v>25</v>
      </c>
      <c r="E23" s="13" t="s">
        <v>26</v>
      </c>
      <c r="F23" s="15"/>
      <c r="G23" s="21"/>
      <c r="H23" s="8">
        <v>1</v>
      </c>
      <c r="I23" s="23">
        <v>5.7999999999999996E-3</v>
      </c>
      <c r="J23" s="24">
        <v>2017.0920000000001</v>
      </c>
    </row>
    <row r="24" spans="1:11" x14ac:dyDescent="0.3">
      <c r="A24" s="14">
        <v>18</v>
      </c>
      <c r="B24" s="14">
        <v>2021103210</v>
      </c>
      <c r="C24" s="13" t="s">
        <v>25</v>
      </c>
      <c r="D24" s="13" t="s">
        <v>25</v>
      </c>
      <c r="E24" s="13" t="s">
        <v>27</v>
      </c>
      <c r="F24" s="15"/>
      <c r="G24" s="21"/>
      <c r="H24" s="8">
        <v>1</v>
      </c>
      <c r="I24" s="23">
        <v>3.0000000000000001E-3</v>
      </c>
      <c r="J24" s="24">
        <v>1644.3240000000001</v>
      </c>
    </row>
    <row r="25" spans="1:11" x14ac:dyDescent="0.3">
      <c r="A25" s="14">
        <v>19</v>
      </c>
      <c r="B25" s="14">
        <v>2021108091</v>
      </c>
      <c r="C25" s="13" t="s">
        <v>25</v>
      </c>
      <c r="D25" s="13" t="s">
        <v>25</v>
      </c>
      <c r="E25" s="13" t="s">
        <v>28</v>
      </c>
      <c r="F25" s="15"/>
      <c r="G25" s="21"/>
      <c r="H25" s="8">
        <v>1</v>
      </c>
      <c r="I25" s="23">
        <v>4.7999999999999996E-3</v>
      </c>
      <c r="J25" s="24">
        <v>2366.9639999999999</v>
      </c>
    </row>
    <row r="26" spans="1:11" x14ac:dyDescent="0.3">
      <c r="A26" s="14">
        <v>20</v>
      </c>
      <c r="B26" s="14">
        <v>2021108095</v>
      </c>
      <c r="C26" s="13" t="s">
        <v>25</v>
      </c>
      <c r="D26" s="13" t="s">
        <v>25</v>
      </c>
      <c r="E26" s="13" t="s">
        <v>29</v>
      </c>
      <c r="F26" s="15"/>
      <c r="G26" s="21"/>
      <c r="H26" s="8">
        <v>1</v>
      </c>
      <c r="I26" s="23">
        <v>8.5000000000000006E-3</v>
      </c>
      <c r="J26" s="24">
        <v>3208.4520000000002</v>
      </c>
    </row>
    <row r="27" spans="1:11" x14ac:dyDescent="0.3">
      <c r="A27" s="14">
        <v>21</v>
      </c>
      <c r="B27" s="14">
        <v>2021100798</v>
      </c>
      <c r="C27" s="13" t="s">
        <v>37</v>
      </c>
      <c r="D27" s="13" t="s">
        <v>38</v>
      </c>
      <c r="E27" s="13" t="s">
        <v>39</v>
      </c>
      <c r="F27" s="15"/>
      <c r="G27" s="21"/>
      <c r="H27" s="8">
        <v>1</v>
      </c>
      <c r="I27" s="23">
        <v>2.5000000000000001E-3</v>
      </c>
      <c r="J27" s="24">
        <v>1583.5079999999998</v>
      </c>
    </row>
    <row r="28" spans="1:11" x14ac:dyDescent="0.3">
      <c r="A28" s="14">
        <v>22</v>
      </c>
      <c r="B28" s="14">
        <v>2021108037</v>
      </c>
      <c r="C28" s="13" t="s">
        <v>54</v>
      </c>
      <c r="D28" s="13" t="s">
        <v>55</v>
      </c>
      <c r="E28" s="13" t="s">
        <v>56</v>
      </c>
      <c r="F28" s="15"/>
      <c r="G28" s="21"/>
      <c r="H28" s="8">
        <v>1</v>
      </c>
      <c r="I28" s="23">
        <v>9.300000000000001E-3</v>
      </c>
      <c r="J28" s="24">
        <v>3192.5639999999999</v>
      </c>
    </row>
    <row r="29" spans="1:11" x14ac:dyDescent="0.3">
      <c r="A29" s="14">
        <v>23</v>
      </c>
      <c r="B29" s="14">
        <v>2021101037</v>
      </c>
      <c r="C29" s="13" t="s">
        <v>57</v>
      </c>
      <c r="D29" s="13" t="s">
        <v>58</v>
      </c>
      <c r="E29" s="13" t="s">
        <v>59</v>
      </c>
      <c r="F29" s="15"/>
      <c r="G29" s="21"/>
      <c r="H29" s="8">
        <v>1</v>
      </c>
      <c r="I29" s="23">
        <v>3.5000000000000001E-3</v>
      </c>
      <c r="J29" s="24">
        <v>2094.2759999999998</v>
      </c>
    </row>
    <row r="30" spans="1:11" x14ac:dyDescent="0.3">
      <c r="A30" s="14">
        <v>24</v>
      </c>
      <c r="B30" s="14">
        <v>2021103374</v>
      </c>
      <c r="C30" s="13" t="s">
        <v>57</v>
      </c>
      <c r="D30" s="13" t="s">
        <v>60</v>
      </c>
      <c r="E30" s="13" t="s">
        <v>61</v>
      </c>
      <c r="F30" s="15"/>
      <c r="G30" s="21"/>
      <c r="H30" s="8">
        <v>1</v>
      </c>
      <c r="I30" s="23">
        <v>4.7999999999999996E-3</v>
      </c>
      <c r="J30" s="24">
        <v>2408.9639999999999</v>
      </c>
    </row>
    <row r="31" spans="1:11" x14ac:dyDescent="0.3">
      <c r="E31" s="18"/>
      <c r="F31" s="19" t="s">
        <v>9</v>
      </c>
      <c r="G31" s="22">
        <f>SUM(G7:G30)</f>
        <v>0</v>
      </c>
      <c r="H31" s="17">
        <f>SUM(H7:H30)</f>
        <v>24</v>
      </c>
      <c r="I31" s="22">
        <f>SUM(I7:I30)</f>
        <v>0.1179</v>
      </c>
      <c r="J31" s="20">
        <f>SUM(J7:J30)</f>
        <v>64157.59199999999</v>
      </c>
      <c r="K31" s="7"/>
    </row>
    <row r="32" spans="1:11" x14ac:dyDescent="0.3">
      <c r="E32" s="4"/>
      <c r="F32" s="4"/>
    </row>
    <row r="34" spans="2:10" x14ac:dyDescent="0.3">
      <c r="B34" s="6" t="s">
        <v>8</v>
      </c>
    </row>
    <row r="35" spans="2:10" ht="14.4" customHeight="1" x14ac:dyDescent="0.3">
      <c r="B35" s="26" t="s">
        <v>18</v>
      </c>
      <c r="C35" s="26"/>
      <c r="D35" s="26"/>
      <c r="E35" s="26"/>
      <c r="F35" s="26"/>
      <c r="G35" s="26"/>
      <c r="H35" s="26"/>
      <c r="I35" s="26"/>
      <c r="J35" s="26"/>
    </row>
    <row r="36" spans="2:10" x14ac:dyDescent="0.3">
      <c r="B36" s="26"/>
      <c r="C36" s="26"/>
      <c r="D36" s="26"/>
      <c r="E36" s="26"/>
      <c r="F36" s="26"/>
      <c r="G36" s="26"/>
      <c r="H36" s="26"/>
      <c r="I36" s="26"/>
      <c r="J36" s="26"/>
    </row>
    <row r="37" spans="2:10" x14ac:dyDescent="0.3">
      <c r="B37" s="25" t="s">
        <v>17</v>
      </c>
      <c r="C37" s="25"/>
      <c r="D37" s="25"/>
      <c r="E37" s="25"/>
      <c r="F37" s="25"/>
      <c r="G37" s="25"/>
      <c r="H37" s="25"/>
      <c r="I37" s="25"/>
      <c r="J37" s="25"/>
    </row>
  </sheetData>
  <mergeCells count="12">
    <mergeCell ref="B37:J37"/>
    <mergeCell ref="B35:J36"/>
    <mergeCell ref="B4:B6"/>
    <mergeCell ref="A4:A6"/>
    <mergeCell ref="J4:J5"/>
    <mergeCell ref="H4:H5"/>
    <mergeCell ref="I4:I5"/>
    <mergeCell ref="D4:D6"/>
    <mergeCell ref="C4:C6"/>
    <mergeCell ref="E4:E6"/>
    <mergeCell ref="G4:G5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2023-05-12T12:11:16Z</dcterms:modified>
</cp:coreProperties>
</file>