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3\Lucrari neatribuite ORD.18\Neatribuite ord. 18 - pe loturi - 28.04.2023\BISTRITA-NASAUD\"/>
    </mc:Choice>
  </mc:AlternateContent>
  <xr:revisionPtr revIDLastSave="0" documentId="13_ncr:1_{9CA6BEF2-C0DC-4FFF-B4E1-67AF2FD69BA3}" xr6:coauthVersionLast="47" xr6:coauthVersionMax="47" xr10:uidLastSave="{00000000-0000-0000-0000-000000000000}"/>
  <bookViews>
    <workbookView xWindow="-108" yWindow="-108" windowWidth="30936" windowHeight="16896" tabRatio="594" xr2:uid="{00000000-000D-0000-FFFF-FFFF00000000}"/>
  </bookViews>
  <sheets>
    <sheet name="LOT" sheetId="6" r:id="rId1"/>
  </sheets>
  <definedNames>
    <definedName name="_xlnm._FilterDatabase" localSheetId="0" hidden="1">LOT!$A$4:$J$14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6" l="1"/>
  <c r="F2" i="6" s="1"/>
  <c r="I14" i="6"/>
  <c r="H14" i="6"/>
  <c r="G14" i="6"/>
</calcChain>
</file>

<file path=xl/sharedStrings.xml><?xml version="1.0" encoding="utf-8"?>
<sst xmlns="http://schemas.openxmlformats.org/spreadsheetml/2006/main" count="44" uniqueCount="30">
  <si>
    <t>Operator CPL CONCORDIA FILIALA CLUJ ROMANIA</t>
  </si>
  <si>
    <t>Localitatea</t>
  </si>
  <si>
    <t>lei</t>
  </si>
  <si>
    <t>km</t>
  </si>
  <si>
    <t>buc</t>
  </si>
  <si>
    <t>Strada, nr.</t>
  </si>
  <si>
    <t>Nr. racorduri</t>
  </si>
  <si>
    <t>Lungime racorduri</t>
  </si>
  <si>
    <t>Nota:</t>
  </si>
  <si>
    <t>TOTAL:</t>
  </si>
  <si>
    <t>UAT</t>
  </si>
  <si>
    <t>Numar
identificare</t>
  </si>
  <si>
    <t>Nr. crt.</t>
  </si>
  <si>
    <t xml:space="preserve">Valoare proiectare si executie lot = </t>
  </si>
  <si>
    <t>Lungime retea GN</t>
  </si>
  <si>
    <t>DN retea GN</t>
  </si>
  <si>
    <t>Valoare totala investitie</t>
  </si>
  <si>
    <t xml:space="preserve">2. Dupa caz, OE desemnat va realiza proiectul tehnic pentru SRM/SR/SM, in baza documentelor si schitelor puse la dispozitie de catre OSD. </t>
  </si>
  <si>
    <t xml:space="preserve">1. Valoarea totala a investiei cuprind cheltuielile necesare pentru intocmirea proiectului tehnic, inclusiv taxele aferente avizelor, acordurilor, autorizatiilor si a studiilor de teren (dupa caz), respectiv cheltuilelile pentru executia obiectivului. </t>
  </si>
  <si>
    <t>NASAUD</t>
  </si>
  <si>
    <t>URIU</t>
  </si>
  <si>
    <t xml:space="preserve">STR. BISTRITEI NR.10, 10, </t>
  </si>
  <si>
    <t xml:space="preserve">STR. A.IANCU NR.39 A, 39 A, </t>
  </si>
  <si>
    <t xml:space="preserve">STR. ., 303, </t>
  </si>
  <si>
    <t xml:space="preserve">STR. ., 213, </t>
  </si>
  <si>
    <t xml:space="preserve">STR. .NR.372, 372, 370A, 370, </t>
  </si>
  <si>
    <t>STR. .NR.329/A5, 329/, A5</t>
  </si>
  <si>
    <t>STR. .NR.371 B, 371, B</t>
  </si>
  <si>
    <t>mm</t>
  </si>
  <si>
    <t>LOT BN2 - JUD. BISTRITA NASAUD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</si>
</sst>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0" xfId="3" applyFont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8" fillId="0" borderId="0" xfId="0" applyFont="1"/>
    <xf numFmtId="3" fontId="8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4" fontId="10" fillId="0" borderId="0" xfId="1" applyNumberFormat="1" applyFont="1" applyAlignment="1">
      <alignment horizontal="center"/>
    </xf>
    <xf numFmtId="4" fontId="2" fillId="0" borderId="2" xfId="3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6" fillId="0" borderId="2" xfId="3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8" fillId="0" borderId="1" xfId="0" applyNumberFormat="1" applyFont="1" applyBorder="1" applyAlignment="1">
      <alignment horizontal="center" vertical="center"/>
    </xf>
    <xf numFmtId="0" fontId="9" fillId="0" borderId="0" xfId="3" applyFont="1" applyAlignment="1">
      <alignment horizontal="right" vertical="center" wrapText="1"/>
    </xf>
    <xf numFmtId="0" fontId="9" fillId="0" borderId="3" xfId="3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2" fillId="0" borderId="2" xfId="3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" fontId="2" fillId="0" borderId="2" xfId="2" applyNumberFormat="1" applyFont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"/>
  <sheetViews>
    <sheetView tabSelected="1" zoomScaleNormal="100" workbookViewId="0">
      <selection activeCell="Q26" sqref="Q26"/>
    </sheetView>
  </sheetViews>
  <sheetFormatPr defaultRowHeight="14.4" x14ac:dyDescent="0.3"/>
  <cols>
    <col min="1" max="1" width="5.6640625" customWidth="1"/>
    <col min="2" max="2" width="13.5546875" customWidth="1"/>
    <col min="3" max="3" width="15.6640625" customWidth="1"/>
    <col min="4" max="4" width="16" customWidth="1"/>
    <col min="5" max="5" width="28" customWidth="1"/>
    <col min="6" max="6" width="10.33203125" style="16" customWidth="1"/>
    <col min="7" max="7" width="10.33203125" customWidth="1"/>
    <col min="8" max="8" width="9.6640625" customWidth="1"/>
    <col min="9" max="9" width="10.33203125" customWidth="1"/>
    <col min="10" max="10" width="12.77734375" customWidth="1"/>
    <col min="11" max="11" width="13.33203125" bestFit="1" customWidth="1"/>
  </cols>
  <sheetData>
    <row r="1" spans="1:11" ht="15" customHeight="1" x14ac:dyDescent="0.3">
      <c r="A1" s="1" t="s">
        <v>0</v>
      </c>
      <c r="B1" s="1"/>
      <c r="C1" s="2"/>
      <c r="D1" s="2"/>
      <c r="E1" s="2"/>
      <c r="F1" s="2"/>
    </row>
    <row r="2" spans="1:11" x14ac:dyDescent="0.3">
      <c r="A2" s="5" t="s">
        <v>29</v>
      </c>
      <c r="B2" s="5"/>
      <c r="C2" s="3"/>
      <c r="D2" s="2"/>
      <c r="E2" s="9" t="s">
        <v>13</v>
      </c>
      <c r="F2" s="11">
        <f>J14</f>
        <v>201343.51199999999</v>
      </c>
      <c r="G2" s="10" t="s">
        <v>2</v>
      </c>
    </row>
    <row r="3" spans="1:11" x14ac:dyDescent="0.3">
      <c r="A3" s="5"/>
      <c r="B3" s="5"/>
      <c r="C3" s="3"/>
      <c r="D3" s="2"/>
      <c r="E3" s="2"/>
      <c r="F3" s="2"/>
    </row>
    <row r="4" spans="1:11" ht="15.75" customHeight="1" x14ac:dyDescent="0.3">
      <c r="A4" s="28" t="s">
        <v>12</v>
      </c>
      <c r="B4" s="27" t="s">
        <v>11</v>
      </c>
      <c r="C4" s="27" t="s">
        <v>10</v>
      </c>
      <c r="D4" s="27" t="s">
        <v>1</v>
      </c>
      <c r="E4" s="27" t="s">
        <v>5</v>
      </c>
      <c r="F4" s="27" t="s">
        <v>15</v>
      </c>
      <c r="G4" s="27" t="s">
        <v>14</v>
      </c>
      <c r="H4" s="29" t="s">
        <v>6</v>
      </c>
      <c r="I4" s="29" t="s">
        <v>7</v>
      </c>
      <c r="J4" s="29" t="s">
        <v>16</v>
      </c>
    </row>
    <row r="5" spans="1:11" ht="28.95" customHeight="1" x14ac:dyDescent="0.3">
      <c r="A5" s="28"/>
      <c r="B5" s="27"/>
      <c r="C5" s="27"/>
      <c r="D5" s="27"/>
      <c r="E5" s="27"/>
      <c r="F5" s="27"/>
      <c r="G5" s="27"/>
      <c r="H5" s="29"/>
      <c r="I5" s="29"/>
      <c r="J5" s="29"/>
    </row>
    <row r="6" spans="1:11" ht="16.5" customHeight="1" x14ac:dyDescent="0.3">
      <c r="A6" s="28"/>
      <c r="B6" s="27"/>
      <c r="C6" s="27"/>
      <c r="D6" s="27"/>
      <c r="E6" s="27"/>
      <c r="F6" s="12" t="s">
        <v>28</v>
      </c>
      <c r="G6" s="12" t="s">
        <v>3</v>
      </c>
      <c r="H6" s="12" t="s">
        <v>4</v>
      </c>
      <c r="I6" s="12" t="s">
        <v>3</v>
      </c>
      <c r="J6" s="12" t="s">
        <v>2</v>
      </c>
    </row>
    <row r="7" spans="1:11" x14ac:dyDescent="0.3">
      <c r="A7" s="14">
        <v>1</v>
      </c>
      <c r="B7" s="14">
        <v>2021103234</v>
      </c>
      <c r="C7" s="13" t="s">
        <v>19</v>
      </c>
      <c r="D7" s="13" t="s">
        <v>19</v>
      </c>
      <c r="E7" s="13" t="s">
        <v>21</v>
      </c>
      <c r="F7" s="15">
        <v>63</v>
      </c>
      <c r="G7" s="24">
        <v>0.13300000000000001</v>
      </c>
      <c r="H7" s="8">
        <v>1</v>
      </c>
      <c r="I7" s="22">
        <v>2E-3</v>
      </c>
      <c r="J7" s="21">
        <v>28402.019999999997</v>
      </c>
    </row>
    <row r="8" spans="1:11" x14ac:dyDescent="0.3">
      <c r="A8" s="14">
        <v>2</v>
      </c>
      <c r="B8" s="14">
        <v>2021103527</v>
      </c>
      <c r="C8" s="13" t="s">
        <v>19</v>
      </c>
      <c r="D8" s="13" t="s">
        <v>19</v>
      </c>
      <c r="E8" s="13" t="s">
        <v>22</v>
      </c>
      <c r="F8" s="15">
        <v>63</v>
      </c>
      <c r="G8" s="24">
        <v>5.7000000000000002E-2</v>
      </c>
      <c r="H8" s="8">
        <v>1</v>
      </c>
      <c r="I8" s="22">
        <v>6.0000000000000001E-3</v>
      </c>
      <c r="J8" s="21">
        <v>15833.771999999999</v>
      </c>
    </row>
    <row r="9" spans="1:11" x14ac:dyDescent="0.3">
      <c r="A9" s="14">
        <v>3</v>
      </c>
      <c r="B9" s="14">
        <v>2020105228</v>
      </c>
      <c r="C9" s="13" t="s">
        <v>20</v>
      </c>
      <c r="D9" s="13" t="s">
        <v>20</v>
      </c>
      <c r="E9" s="13" t="s">
        <v>23</v>
      </c>
      <c r="F9" s="15">
        <v>63</v>
      </c>
      <c r="G9" s="24">
        <v>0.18</v>
      </c>
      <c r="H9" s="8">
        <v>1</v>
      </c>
      <c r="I9" s="22">
        <v>3.0000000000000001E-3</v>
      </c>
      <c r="J9" s="21">
        <v>36642.887999999999</v>
      </c>
    </row>
    <row r="10" spans="1:11" x14ac:dyDescent="0.3">
      <c r="A10" s="14">
        <v>4</v>
      </c>
      <c r="B10" s="14">
        <v>2020105279</v>
      </c>
      <c r="C10" s="13" t="s">
        <v>20</v>
      </c>
      <c r="D10" s="13" t="s">
        <v>20</v>
      </c>
      <c r="E10" s="13" t="s">
        <v>24</v>
      </c>
      <c r="F10" s="15">
        <v>63</v>
      </c>
      <c r="G10" s="24">
        <v>7.0000000000000007E-2</v>
      </c>
      <c r="H10" s="8">
        <v>1</v>
      </c>
      <c r="I10" s="22">
        <v>4.0000000000000001E-3</v>
      </c>
      <c r="J10" s="21">
        <v>33724.356</v>
      </c>
    </row>
    <row r="11" spans="1:11" x14ac:dyDescent="0.3">
      <c r="A11" s="14">
        <v>5</v>
      </c>
      <c r="B11" s="14">
        <v>2021100118</v>
      </c>
      <c r="C11" s="13" t="s">
        <v>20</v>
      </c>
      <c r="D11" s="13" t="s">
        <v>20</v>
      </c>
      <c r="E11" s="13" t="s">
        <v>25</v>
      </c>
      <c r="F11" s="15">
        <v>63</v>
      </c>
      <c r="G11" s="24">
        <v>0.14099999999999999</v>
      </c>
      <c r="H11" s="8">
        <v>3</v>
      </c>
      <c r="I11" s="22">
        <v>8.9999999999999993E-3</v>
      </c>
      <c r="J11" s="21">
        <v>33121.5</v>
      </c>
    </row>
    <row r="12" spans="1:11" x14ac:dyDescent="0.3">
      <c r="A12" s="14">
        <v>6</v>
      </c>
      <c r="B12" s="14">
        <v>2021101206</v>
      </c>
      <c r="C12" s="13" t="s">
        <v>20</v>
      </c>
      <c r="D12" s="13" t="s">
        <v>20</v>
      </c>
      <c r="E12" s="13" t="s">
        <v>26</v>
      </c>
      <c r="F12" s="15">
        <v>40</v>
      </c>
      <c r="G12" s="24">
        <v>0.16500000000000001</v>
      </c>
      <c r="H12" s="8">
        <v>1</v>
      </c>
      <c r="I12" s="22">
        <v>2E-3</v>
      </c>
      <c r="J12" s="21">
        <v>30544.067999999999</v>
      </c>
    </row>
    <row r="13" spans="1:11" x14ac:dyDescent="0.3">
      <c r="A13" s="14">
        <v>7</v>
      </c>
      <c r="B13" s="14">
        <v>2021102414</v>
      </c>
      <c r="C13" s="13" t="s">
        <v>20</v>
      </c>
      <c r="D13" s="13" t="s">
        <v>20</v>
      </c>
      <c r="E13" s="13" t="s">
        <v>27</v>
      </c>
      <c r="F13" s="15">
        <v>63</v>
      </c>
      <c r="G13" s="24">
        <v>5.6000000000000001E-2</v>
      </c>
      <c r="H13" s="8">
        <v>1</v>
      </c>
      <c r="I13" s="22">
        <v>2E-3</v>
      </c>
      <c r="J13" s="21">
        <v>23074.907999999999</v>
      </c>
    </row>
    <row r="14" spans="1:11" x14ac:dyDescent="0.3">
      <c r="E14" s="18"/>
      <c r="F14" s="19" t="s">
        <v>9</v>
      </c>
      <c r="G14" s="23">
        <f>SUM(G7:G13)</f>
        <v>0.80200000000000005</v>
      </c>
      <c r="H14" s="17">
        <f>SUM(H7:H13)</f>
        <v>9</v>
      </c>
      <c r="I14" s="23">
        <f>SUM(I7:I13)</f>
        <v>2.8000000000000004E-2</v>
      </c>
      <c r="J14" s="20">
        <f>SUM(J7:J13)</f>
        <v>201343.51199999999</v>
      </c>
      <c r="K14" s="7"/>
    </row>
    <row r="15" spans="1:11" x14ac:dyDescent="0.3">
      <c r="E15" s="4"/>
      <c r="F15" s="4"/>
    </row>
    <row r="17" spans="2:10" x14ac:dyDescent="0.3">
      <c r="B17" s="6" t="s">
        <v>8</v>
      </c>
    </row>
    <row r="18" spans="2:10" ht="14.4" customHeight="1" x14ac:dyDescent="0.3">
      <c r="B18" s="26" t="s">
        <v>18</v>
      </c>
      <c r="C18" s="26"/>
      <c r="D18" s="26"/>
      <c r="E18" s="26"/>
      <c r="F18" s="26"/>
      <c r="G18" s="26"/>
      <c r="H18" s="26"/>
      <c r="I18" s="26"/>
      <c r="J18" s="26"/>
    </row>
    <row r="19" spans="2:10" x14ac:dyDescent="0.3">
      <c r="B19" s="26"/>
      <c r="C19" s="26"/>
      <c r="D19" s="26"/>
      <c r="E19" s="26"/>
      <c r="F19" s="26"/>
      <c r="G19" s="26"/>
      <c r="H19" s="26"/>
      <c r="I19" s="26"/>
      <c r="J19" s="26"/>
    </row>
    <row r="20" spans="2:10" x14ac:dyDescent="0.3">
      <c r="B20" s="25" t="s">
        <v>17</v>
      </c>
      <c r="C20" s="25"/>
      <c r="D20" s="25"/>
      <c r="E20" s="25"/>
      <c r="F20" s="25"/>
      <c r="G20" s="25"/>
      <c r="H20" s="25"/>
      <c r="I20" s="25"/>
      <c r="J20" s="25"/>
    </row>
  </sheetData>
  <mergeCells count="12">
    <mergeCell ref="B20:J20"/>
    <mergeCell ref="B18:J19"/>
    <mergeCell ref="B4:B6"/>
    <mergeCell ref="A4:A6"/>
    <mergeCell ref="J4:J5"/>
    <mergeCell ref="H4:H5"/>
    <mergeCell ref="I4:I5"/>
    <mergeCell ref="D4:D6"/>
    <mergeCell ref="C4:C6"/>
    <mergeCell ref="E4:E6"/>
    <mergeCell ref="G4:G5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2023-04-28T07:22:18Z</dcterms:modified>
</cp:coreProperties>
</file>