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\\fs-cj\Documenti\TEHNIC\ACHIZITII\2022\2. Licitatie perioada 01.01-15.04.2022\Site 29.04.2022\"/>
    </mc:Choice>
  </mc:AlternateContent>
  <xr:revisionPtr revIDLastSave="0" documentId="13_ncr:1_{4CFDC2E8-84CD-4C0F-94A1-DCC004BE420A}" xr6:coauthVersionLast="47" xr6:coauthVersionMax="47" xr10:uidLastSave="{00000000-0000-0000-0000-000000000000}"/>
  <bookViews>
    <workbookView xWindow="30612" yWindow="-108" windowWidth="30936" windowHeight="16896" tabRatio="594" xr2:uid="{00000000-000D-0000-FFFF-FFFF00000000}"/>
  </bookViews>
  <sheets>
    <sheet name="SM LOT" sheetId="6" r:id="rId1"/>
  </sheets>
  <definedNames>
    <definedName name="_xlnm._FilterDatabase" localSheetId="0" hidden="1">'SM LOT'!$A$6:$M$22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6" l="1"/>
  <c r="I22" i="6"/>
  <c r="J22" i="6"/>
  <c r="L22" i="6"/>
  <c r="F22" i="6"/>
  <c r="F2" i="6" l="1"/>
</calcChain>
</file>

<file path=xl/sharedStrings.xml><?xml version="1.0" encoding="utf-8"?>
<sst xmlns="http://schemas.openxmlformats.org/spreadsheetml/2006/main" count="71" uniqueCount="42">
  <si>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</si>
  <si>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</si>
  <si>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</si>
  <si>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</si>
  <si>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</si>
  <si>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</si>
  <si>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</si>
  <si>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Valoare retea</t>
  </si>
  <si>
    <t>Nr. racorduri</t>
  </si>
  <si>
    <t>Lungime racorduri</t>
  </si>
  <si>
    <t>mm</t>
  </si>
  <si>
    <t>Diametru racorduri</t>
  </si>
  <si>
    <t>Valoare racorduri</t>
  </si>
  <si>
    <t>Nr. crt</t>
  </si>
  <si>
    <t>TOTAL:</t>
  </si>
  <si>
    <t>-</t>
  </si>
  <si>
    <t>UAT</t>
  </si>
  <si>
    <t>Diametru retea, PE100, SDR11</t>
  </si>
  <si>
    <t>Numar
identificare</t>
  </si>
  <si>
    <t xml:space="preserve">Valoare executie lot = </t>
  </si>
  <si>
    <t>JUD. SATU MARE LOT 1</t>
  </si>
  <si>
    <t>ARDUD</t>
  </si>
  <si>
    <t>MADARAS</t>
  </si>
  <si>
    <t>CARASEU</t>
  </si>
  <si>
    <t>CULCIU MARE</t>
  </si>
  <si>
    <t>CULCIU MIC</t>
  </si>
  <si>
    <t>str. BARTOLOMEU DRAG, nr. 13</t>
  </si>
  <si>
    <t>str. SZENDEREI IULIANA, nr. 15</t>
  </si>
  <si>
    <t>str. NICOLAE BALCESCU, nr. 66</t>
  </si>
  <si>
    <t>str. ALBA IULIA, nr. 3</t>
  </si>
  <si>
    <t>str. CRISAN, nr. 18</t>
  </si>
  <si>
    <t>str. VIILOR, nr. 15</t>
  </si>
  <si>
    <t>str. ROZELOR, nr. 17</t>
  </si>
  <si>
    <t>str. FLORILOR, nr. 1A</t>
  </si>
  <si>
    <t>str. GHIRISA, nr. 12B</t>
  </si>
  <si>
    <t>str. ., nr. 251</t>
  </si>
  <si>
    <t>str. ., nr. 109</t>
  </si>
  <si>
    <t>str. ., nr. 29</t>
  </si>
  <si>
    <t>str. ., nr. 127</t>
  </si>
  <si>
    <t>str. ., nr. 239</t>
  </si>
  <si>
    <t>str. ., nr. 104</t>
  </si>
  <si>
    <t>CULCIU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</si>
</sst>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lei&quot;_-;\-* #,##0.00\ &quot;lei&quot;_-;_-* &quot;-&quot;??\ &quot;lei&quot;_-;_-@_-"/>
    <numFmt numFmtId="164" formatCode="#,##0.000"/>
    <numFmt numFmtId="165" formatCode="0.000"/>
    <numFmt numFmtId="166" formatCode="0.000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5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164" fontId="2" fillId="0" borderId="4" xfId="3" applyNumberFormat="1" applyFont="1" applyFill="1" applyBorder="1" applyAlignment="1">
      <alignment horizontal="center" vertical="center" wrapText="1"/>
    </xf>
    <xf numFmtId="4" fontId="2" fillId="0" borderId="5" xfId="3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4" fontId="5" fillId="0" borderId="0" xfId="0" applyNumberFormat="1" applyFont="1" applyFill="1"/>
    <xf numFmtId="0" fontId="5" fillId="0" borderId="0" xfId="0" applyFont="1" applyFill="1"/>
    <xf numFmtId="4" fontId="2" fillId="0" borderId="4" xfId="3" applyNumberFormat="1" applyFont="1" applyFill="1" applyBorder="1" applyAlignment="1">
      <alignment horizontal="center" vertical="center" wrapText="1"/>
    </xf>
    <xf numFmtId="0" fontId="9" fillId="0" borderId="11" xfId="3" applyFont="1" applyFill="1" applyBorder="1" applyAlignment="1">
      <alignment horizontal="right" vertical="center" wrapText="1"/>
    </xf>
    <xf numFmtId="44" fontId="8" fillId="0" borderId="0" xfId="0" applyNumberFormat="1" applyFont="1"/>
    <xf numFmtId="0" fontId="4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1" fontId="6" fillId="0" borderId="2" xfId="3" applyNumberFormat="1" applyFont="1" applyFill="1" applyBorder="1" applyAlignment="1">
      <alignment horizontal="center" vertical="center" wrapText="1"/>
    </xf>
    <xf numFmtId="4" fontId="6" fillId="0" borderId="2" xfId="3" applyNumberFormat="1" applyFont="1" applyFill="1" applyBorder="1" applyAlignment="1">
      <alignment horizontal="center" vertical="center" wrapText="1"/>
    </xf>
    <xf numFmtId="166" fontId="6" fillId="0" borderId="2" xfId="3" applyNumberFormat="1" applyFont="1" applyFill="1" applyBorder="1" applyAlignment="1">
      <alignment horizontal="center" vertical="center" wrapText="1"/>
    </xf>
    <xf numFmtId="1" fontId="6" fillId="2" borderId="2" xfId="3" applyNumberFormat="1" applyFont="1" applyFill="1" applyBorder="1" applyAlignment="1">
      <alignment horizontal="center" vertical="center" wrapText="1"/>
    </xf>
    <xf numFmtId="166" fontId="6" fillId="2" borderId="2" xfId="3" applyNumberFormat="1" applyFont="1" applyFill="1" applyBorder="1" applyAlignment="1">
      <alignment horizontal="center" vertical="center" wrapText="1"/>
    </xf>
    <xf numFmtId="1" fontId="6" fillId="0" borderId="1" xfId="3" applyNumberFormat="1" applyFont="1" applyFill="1" applyBorder="1" applyAlignment="1">
      <alignment horizontal="center" vertical="center" wrapText="1"/>
    </xf>
    <xf numFmtId="166" fontId="6" fillId="0" borderId="1" xfId="3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" fontId="6" fillId="0" borderId="1" xfId="3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6" fillId="0" borderId="2" xfId="3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right"/>
    </xf>
    <xf numFmtId="4" fontId="2" fillId="0" borderId="0" xfId="1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4" fontId="2" fillId="0" borderId="6" xfId="2" applyNumberFormat="1" applyFont="1" applyFill="1" applyBorder="1" applyAlignment="1">
      <alignment horizontal="center" vertical="center" wrapText="1"/>
    </xf>
    <xf numFmtId="4" fontId="2" fillId="0" borderId="2" xfId="2" applyNumberFormat="1" applyFont="1" applyFill="1" applyBorder="1" applyAlignment="1">
      <alignment horizontal="center" vertical="center" wrapText="1"/>
    </xf>
    <xf numFmtId="4" fontId="2" fillId="0" borderId="9" xfId="2" applyNumberFormat="1" applyFont="1" applyFill="1" applyBorder="1" applyAlignment="1">
      <alignment horizontal="center" vertical="center" wrapText="1"/>
    </xf>
    <xf numFmtId="4" fontId="2" fillId="0" borderId="10" xfId="2" applyNumberFormat="1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0" fontId="2" fillId="0" borderId="4" xfId="3" applyFont="1" applyFill="1" applyBorder="1" applyAlignment="1">
      <alignment horizontal="center" vertical="center" wrapText="1"/>
    </xf>
    <xf numFmtId="164" fontId="2" fillId="0" borderId="6" xfId="3" applyNumberFormat="1" applyFont="1" applyFill="1" applyBorder="1" applyAlignment="1">
      <alignment horizontal="center" vertical="center" wrapText="1"/>
    </xf>
    <xf numFmtId="164" fontId="2" fillId="0" borderId="2" xfId="3" applyNumberFormat="1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zoomScaleNormal="100" workbookViewId="0">
      <selection activeCell="H25" sqref="H25"/>
    </sheetView>
  </sheetViews>
  <sheetFormatPr defaultRowHeight="14.4" x14ac:dyDescent="0.3"/>
  <cols>
    <col min="1" max="1" width="5.88671875" customWidth="1"/>
    <col min="2" max="2" width="10.44140625" bestFit="1" customWidth="1"/>
    <col min="3" max="3" width="15.6640625" customWidth="1"/>
    <col min="4" max="4" width="16" customWidth="1"/>
    <col min="5" max="5" width="28" customWidth="1"/>
    <col min="6" max="6" width="13.109375" bestFit="1" customWidth="1"/>
    <col min="7" max="7" width="11.88671875" customWidth="1"/>
    <col min="8" max="8" width="13.88671875" style="11" customWidth="1"/>
    <col min="9" max="11" width="9.5546875" style="11" customWidth="1"/>
    <col min="12" max="12" width="11.109375" style="11" customWidth="1"/>
    <col min="13" max="13" width="14.33203125" bestFit="1" customWidth="1"/>
  </cols>
  <sheetData>
    <row r="1" spans="1:12" ht="15" customHeight="1" x14ac:dyDescent="0.3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3">
      <c r="A2" s="9" t="s">
        <v>20</v>
      </c>
      <c r="B2" s="9"/>
      <c r="C2" s="4"/>
      <c r="D2" s="2"/>
      <c r="E2" s="31" t="s">
        <v>19</v>
      </c>
      <c r="F2" s="32">
        <f>H22+L22</f>
        <v>36194.729999999996</v>
      </c>
      <c r="G2" s="9" t="s">
        <v>2</v>
      </c>
      <c r="H2" s="2"/>
      <c r="I2" s="2"/>
      <c r="J2" s="2"/>
      <c r="K2" s="2"/>
      <c r="L2" s="2"/>
    </row>
    <row r="3" spans="1:12" ht="15" thickBot="1" x14ac:dyDescent="0.35">
      <c r="A3" s="9"/>
      <c r="B3" s="9"/>
      <c r="C3" s="4"/>
      <c r="D3" s="2"/>
      <c r="E3" s="2"/>
      <c r="F3" s="2"/>
      <c r="G3" s="2"/>
      <c r="H3" s="2"/>
      <c r="I3" s="2"/>
      <c r="J3" s="2"/>
      <c r="K3" s="2"/>
      <c r="L3" s="2"/>
    </row>
    <row r="4" spans="1:12" ht="15.75" customHeight="1" x14ac:dyDescent="0.3">
      <c r="A4" s="33" t="s">
        <v>13</v>
      </c>
      <c r="B4" s="40" t="s">
        <v>18</v>
      </c>
      <c r="C4" s="40" t="s">
        <v>16</v>
      </c>
      <c r="D4" s="40" t="s">
        <v>1</v>
      </c>
      <c r="E4" s="40" t="s">
        <v>5</v>
      </c>
      <c r="F4" s="40" t="s">
        <v>6</v>
      </c>
      <c r="G4" s="43" t="s">
        <v>17</v>
      </c>
      <c r="H4" s="36" t="s">
        <v>7</v>
      </c>
      <c r="I4" s="36" t="s">
        <v>8</v>
      </c>
      <c r="J4" s="36" t="s">
        <v>9</v>
      </c>
      <c r="K4" s="43" t="s">
        <v>11</v>
      </c>
      <c r="L4" s="38" t="s">
        <v>12</v>
      </c>
    </row>
    <row r="5" spans="1:12" ht="35.25" customHeight="1" x14ac:dyDescent="0.3">
      <c r="A5" s="34"/>
      <c r="B5" s="41"/>
      <c r="C5" s="41"/>
      <c r="D5" s="41"/>
      <c r="E5" s="41"/>
      <c r="F5" s="41"/>
      <c r="G5" s="44"/>
      <c r="H5" s="37"/>
      <c r="I5" s="37"/>
      <c r="J5" s="37"/>
      <c r="K5" s="44"/>
      <c r="L5" s="39"/>
    </row>
    <row r="6" spans="1:12" ht="16.5" customHeight="1" thickBot="1" x14ac:dyDescent="0.35">
      <c r="A6" s="35"/>
      <c r="B6" s="42"/>
      <c r="C6" s="42"/>
      <c r="D6" s="42"/>
      <c r="E6" s="42"/>
      <c r="F6" s="12" t="s">
        <v>3</v>
      </c>
      <c r="G6" s="7" t="s">
        <v>10</v>
      </c>
      <c r="H6" s="12" t="s">
        <v>2</v>
      </c>
      <c r="I6" s="12" t="s">
        <v>4</v>
      </c>
      <c r="J6" s="12" t="s">
        <v>3</v>
      </c>
      <c r="K6" s="12" t="s">
        <v>10</v>
      </c>
      <c r="L6" s="8" t="s">
        <v>2</v>
      </c>
    </row>
    <row r="7" spans="1:12" x14ac:dyDescent="0.3">
      <c r="A7" s="3">
        <v>1</v>
      </c>
      <c r="B7" s="3">
        <v>334742</v>
      </c>
      <c r="C7" s="24" t="s">
        <v>21</v>
      </c>
      <c r="D7" s="27" t="s">
        <v>21</v>
      </c>
      <c r="E7" s="27" t="s">
        <v>26</v>
      </c>
      <c r="F7" s="28"/>
      <c r="G7" s="29"/>
      <c r="H7" s="18"/>
      <c r="I7" s="17">
        <v>1</v>
      </c>
      <c r="J7" s="19">
        <v>6.0000000000000001E-3</v>
      </c>
      <c r="K7" s="3">
        <v>32</v>
      </c>
      <c r="L7" s="25">
        <v>2070.58</v>
      </c>
    </row>
    <row r="8" spans="1:12" x14ac:dyDescent="0.3">
      <c r="A8" s="3">
        <v>2</v>
      </c>
      <c r="B8" s="3">
        <v>340595</v>
      </c>
      <c r="C8" s="24" t="s">
        <v>21</v>
      </c>
      <c r="D8" s="27" t="s">
        <v>21</v>
      </c>
      <c r="E8" s="27" t="s">
        <v>27</v>
      </c>
      <c r="F8" s="28"/>
      <c r="G8" s="29"/>
      <c r="H8" s="18"/>
      <c r="I8" s="20">
        <v>1</v>
      </c>
      <c r="J8" s="21">
        <v>5.3E-3</v>
      </c>
      <c r="K8" s="3">
        <v>32</v>
      </c>
      <c r="L8" s="18">
        <v>1888.3400000000001</v>
      </c>
    </row>
    <row r="9" spans="1:12" x14ac:dyDescent="0.3">
      <c r="A9" s="3">
        <v>3</v>
      </c>
      <c r="B9" s="3">
        <v>341135</v>
      </c>
      <c r="C9" s="24" t="s">
        <v>21</v>
      </c>
      <c r="D9" s="27" t="s">
        <v>21</v>
      </c>
      <c r="E9" s="27" t="s">
        <v>28</v>
      </c>
      <c r="F9" s="28"/>
      <c r="G9" s="29"/>
      <c r="H9" s="18"/>
      <c r="I9" s="17">
        <v>1</v>
      </c>
      <c r="J9" s="19">
        <v>1.8800000000000001E-2</v>
      </c>
      <c r="K9" s="3">
        <v>32</v>
      </c>
      <c r="L9" s="18">
        <v>3960.1099999999997</v>
      </c>
    </row>
    <row r="10" spans="1:12" x14ac:dyDescent="0.3">
      <c r="A10" s="3">
        <v>4</v>
      </c>
      <c r="B10" s="3">
        <v>341138</v>
      </c>
      <c r="C10" s="24" t="s">
        <v>21</v>
      </c>
      <c r="D10" s="27" t="s">
        <v>21</v>
      </c>
      <c r="E10" s="27" t="s">
        <v>29</v>
      </c>
      <c r="F10" s="30"/>
      <c r="G10" s="26"/>
      <c r="H10" s="18"/>
      <c r="I10" s="17">
        <v>1</v>
      </c>
      <c r="J10" s="19">
        <v>3.8E-3</v>
      </c>
      <c r="K10" s="3">
        <v>32</v>
      </c>
      <c r="L10" s="18">
        <v>1725.67</v>
      </c>
    </row>
    <row r="11" spans="1:12" x14ac:dyDescent="0.3">
      <c r="A11" s="3">
        <v>5</v>
      </c>
      <c r="B11" s="3">
        <v>342007</v>
      </c>
      <c r="C11" s="24" t="s">
        <v>21</v>
      </c>
      <c r="D11" s="27" t="s">
        <v>21</v>
      </c>
      <c r="E11" s="29" t="s">
        <v>30</v>
      </c>
      <c r="F11" s="30"/>
      <c r="G11" s="26"/>
      <c r="H11" s="18"/>
      <c r="I11" s="17">
        <v>1</v>
      </c>
      <c r="J11" s="19">
        <v>4.5999999999999999E-3</v>
      </c>
      <c r="K11" s="3">
        <v>32</v>
      </c>
      <c r="L11" s="18">
        <v>1779.9</v>
      </c>
    </row>
    <row r="12" spans="1:12" x14ac:dyDescent="0.3">
      <c r="A12" s="3">
        <v>6</v>
      </c>
      <c r="B12" s="3">
        <v>342026</v>
      </c>
      <c r="C12" s="24" t="s">
        <v>21</v>
      </c>
      <c r="D12" s="27" t="s">
        <v>21</v>
      </c>
      <c r="E12" s="29" t="s">
        <v>31</v>
      </c>
      <c r="F12" s="30"/>
      <c r="G12" s="26"/>
      <c r="H12" s="18"/>
      <c r="I12" s="22">
        <v>1</v>
      </c>
      <c r="J12" s="23">
        <v>4.7999999999999996E-3</v>
      </c>
      <c r="K12" s="6">
        <v>32</v>
      </c>
      <c r="L12" s="18">
        <v>1207.47</v>
      </c>
    </row>
    <row r="13" spans="1:12" x14ac:dyDescent="0.3">
      <c r="A13" s="3">
        <v>7</v>
      </c>
      <c r="B13" s="3">
        <v>342114</v>
      </c>
      <c r="C13" s="24" t="s">
        <v>21</v>
      </c>
      <c r="D13" s="27" t="s">
        <v>21</v>
      </c>
      <c r="E13" s="29" t="s">
        <v>32</v>
      </c>
      <c r="F13" s="30"/>
      <c r="G13" s="26"/>
      <c r="H13" s="18"/>
      <c r="I13" s="22">
        <v>1</v>
      </c>
      <c r="J13" s="23">
        <v>7.3000000000000001E-3</v>
      </c>
      <c r="K13" s="6">
        <v>32</v>
      </c>
      <c r="L13" s="18">
        <v>2847.73</v>
      </c>
    </row>
    <row r="14" spans="1:12" x14ac:dyDescent="0.3">
      <c r="A14" s="3">
        <v>8</v>
      </c>
      <c r="B14" s="3">
        <v>337701</v>
      </c>
      <c r="C14" s="24" t="s">
        <v>21</v>
      </c>
      <c r="D14" s="27" t="s">
        <v>21</v>
      </c>
      <c r="E14" s="29" t="s">
        <v>33</v>
      </c>
      <c r="F14" s="30"/>
      <c r="G14" s="26"/>
      <c r="H14" s="18"/>
      <c r="I14" s="22">
        <v>1</v>
      </c>
      <c r="J14" s="23">
        <v>1.38E-2</v>
      </c>
      <c r="K14" s="6">
        <v>32</v>
      </c>
      <c r="L14" s="18">
        <v>2983.47</v>
      </c>
    </row>
    <row r="15" spans="1:12" x14ac:dyDescent="0.3">
      <c r="A15" s="3">
        <v>9</v>
      </c>
      <c r="B15" s="3">
        <v>340548</v>
      </c>
      <c r="C15" s="24" t="s">
        <v>21</v>
      </c>
      <c r="D15" s="27" t="s">
        <v>22</v>
      </c>
      <c r="E15" s="29" t="s">
        <v>34</v>
      </c>
      <c r="F15" s="30"/>
      <c r="G15" s="26"/>
      <c r="H15" s="18"/>
      <c r="I15" s="22">
        <v>1</v>
      </c>
      <c r="J15" s="23">
        <v>2.98E-2</v>
      </c>
      <c r="K15" s="6">
        <v>32</v>
      </c>
      <c r="L15" s="18">
        <v>6071.97</v>
      </c>
    </row>
    <row r="16" spans="1:12" x14ac:dyDescent="0.3">
      <c r="A16" s="3">
        <v>10</v>
      </c>
      <c r="B16" s="3">
        <v>337407</v>
      </c>
      <c r="C16" s="24" t="s">
        <v>41</v>
      </c>
      <c r="D16" s="27" t="s">
        <v>23</v>
      </c>
      <c r="E16" s="29" t="s">
        <v>35</v>
      </c>
      <c r="F16" s="30"/>
      <c r="G16" s="26"/>
      <c r="H16" s="18"/>
      <c r="I16" s="22">
        <v>1</v>
      </c>
      <c r="J16" s="23">
        <v>2.3E-3</v>
      </c>
      <c r="K16" s="6">
        <v>32</v>
      </c>
      <c r="L16" s="18">
        <v>1771.13</v>
      </c>
    </row>
    <row r="17" spans="1:13" x14ac:dyDescent="0.3">
      <c r="A17" s="3">
        <v>11</v>
      </c>
      <c r="B17" s="3">
        <v>341531</v>
      </c>
      <c r="C17" s="24" t="s">
        <v>41</v>
      </c>
      <c r="D17" s="27" t="s">
        <v>23</v>
      </c>
      <c r="E17" s="29" t="s">
        <v>36</v>
      </c>
      <c r="F17" s="30"/>
      <c r="G17" s="26"/>
      <c r="H17" s="18"/>
      <c r="I17" s="22">
        <v>1</v>
      </c>
      <c r="J17" s="23">
        <v>4.4999999999999997E-3</v>
      </c>
      <c r="K17" s="6">
        <v>32</v>
      </c>
      <c r="L17" s="18">
        <v>1424.94</v>
      </c>
    </row>
    <row r="18" spans="1:13" x14ac:dyDescent="0.3">
      <c r="A18" s="3">
        <v>12</v>
      </c>
      <c r="B18" s="3">
        <v>337358</v>
      </c>
      <c r="C18" s="24" t="s">
        <v>41</v>
      </c>
      <c r="D18" s="27" t="s">
        <v>24</v>
      </c>
      <c r="E18" s="29" t="s">
        <v>37</v>
      </c>
      <c r="F18" s="30"/>
      <c r="G18" s="26"/>
      <c r="H18" s="18"/>
      <c r="I18" s="22">
        <v>1</v>
      </c>
      <c r="J18" s="23">
        <v>7.7999999999999996E-3</v>
      </c>
      <c r="K18" s="6">
        <v>32</v>
      </c>
      <c r="L18" s="18">
        <v>1755.5100000000002</v>
      </c>
    </row>
    <row r="19" spans="1:13" x14ac:dyDescent="0.3">
      <c r="A19" s="3">
        <v>13</v>
      </c>
      <c r="B19" s="3">
        <v>337097</v>
      </c>
      <c r="C19" s="24" t="s">
        <v>41</v>
      </c>
      <c r="D19" s="27" t="s">
        <v>25</v>
      </c>
      <c r="E19" s="29" t="s">
        <v>38</v>
      </c>
      <c r="F19" s="30"/>
      <c r="G19" s="26"/>
      <c r="H19" s="18"/>
      <c r="I19" s="22">
        <v>1</v>
      </c>
      <c r="J19" s="23">
        <v>1.8800000000000001E-2</v>
      </c>
      <c r="K19" s="6">
        <v>32</v>
      </c>
      <c r="L19" s="18">
        <v>3695.02</v>
      </c>
    </row>
    <row r="20" spans="1:13" x14ac:dyDescent="0.3">
      <c r="A20" s="3">
        <v>14</v>
      </c>
      <c r="B20" s="3">
        <v>340313</v>
      </c>
      <c r="C20" s="24" t="s">
        <v>41</v>
      </c>
      <c r="D20" s="27" t="s">
        <v>25</v>
      </c>
      <c r="E20" s="29" t="s">
        <v>39</v>
      </c>
      <c r="F20" s="30"/>
      <c r="G20" s="26"/>
      <c r="H20" s="18"/>
      <c r="I20" s="22">
        <v>1</v>
      </c>
      <c r="J20" s="23">
        <v>2.5999999999999999E-3</v>
      </c>
      <c r="K20" s="6">
        <v>32</v>
      </c>
      <c r="L20" s="18">
        <v>1016.1100000000001</v>
      </c>
    </row>
    <row r="21" spans="1:13" x14ac:dyDescent="0.3">
      <c r="A21" s="3">
        <v>15</v>
      </c>
      <c r="B21" s="3">
        <v>340665</v>
      </c>
      <c r="C21" s="24" t="s">
        <v>41</v>
      </c>
      <c r="D21" s="27" t="s">
        <v>25</v>
      </c>
      <c r="E21" s="29" t="s">
        <v>40</v>
      </c>
      <c r="F21" s="30"/>
      <c r="G21" s="26"/>
      <c r="H21" s="18"/>
      <c r="I21" s="22">
        <v>1</v>
      </c>
      <c r="J21" s="23">
        <v>6.3E-3</v>
      </c>
      <c r="K21" s="6">
        <v>32</v>
      </c>
      <c r="L21" s="18">
        <v>1996.7800000000002</v>
      </c>
    </row>
    <row r="22" spans="1:13" x14ac:dyDescent="0.3">
      <c r="E22" s="13" t="s">
        <v>14</v>
      </c>
      <c r="F22" s="15">
        <f>SUM(F7:F21)</f>
        <v>0</v>
      </c>
      <c r="G22" s="15" t="s">
        <v>15</v>
      </c>
      <c r="H22" s="16">
        <f>SUM(H7:H21)</f>
        <v>0</v>
      </c>
      <c r="I22" s="15">
        <f>SUM(I7:I21)</f>
        <v>15</v>
      </c>
      <c r="J22" s="15">
        <f>SUM(J7:J21)</f>
        <v>0.13650000000000001</v>
      </c>
      <c r="K22" s="15" t="s">
        <v>15</v>
      </c>
      <c r="L22" s="16">
        <f>SUM(L7:L21)</f>
        <v>36194.729999999996</v>
      </c>
      <c r="M22" s="14"/>
    </row>
    <row r="23" spans="1:13" x14ac:dyDescent="0.3">
      <c r="E23" s="5"/>
      <c r="H23" s="10"/>
    </row>
  </sheetData>
  <mergeCells count="12">
    <mergeCell ref="A4:A6"/>
    <mergeCell ref="H4:H5"/>
    <mergeCell ref="I4:I5"/>
    <mergeCell ref="J4:J5"/>
    <mergeCell ref="L4:L5"/>
    <mergeCell ref="C4:C6"/>
    <mergeCell ref="D4:D6"/>
    <mergeCell ref="E4:E6"/>
    <mergeCell ref="F4:F5"/>
    <mergeCell ref="G4:G5"/>
    <mergeCell ref="K4:K5"/>
    <mergeCell ref="B4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 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</cp:lastModifiedBy>
  <cp:lastPrinted>2021-07-08T06:57:59Z</cp:lastPrinted>
  <dcterms:created xsi:type="dcterms:W3CDTF">2020-11-16T09:10:42Z</dcterms:created>
  <dcterms:modified xsi:type="dcterms:W3CDTF">2022-04-29T08:53:34Z</dcterms:modified>
</cp:coreProperties>
</file>