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5. Licitatie perioada 16.04 - 30.04.2023\SITE 16.05.2023\ORD. 7\"/>
    </mc:Choice>
  </mc:AlternateContent>
  <xr:revisionPtr revIDLastSave="0" documentId="13_ncr:1_{ADB49F13-05AC-4DB5-9A2D-69826DB6885C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6" l="1"/>
  <c r="P9" i="6"/>
  <c r="N9" i="6"/>
  <c r="M9" i="6"/>
  <c r="L9" i="6"/>
  <c r="J9" i="6"/>
  <c r="I9" i="6"/>
  <c r="H9" i="6"/>
  <c r="F9" i="6"/>
  <c r="O8" i="6"/>
  <c r="O7" i="6"/>
  <c r="O9" i="6" s="1"/>
  <c r="F2" i="6" l="1"/>
</calcChain>
</file>

<file path=xl/sharedStrings.xml><?xml version="1.0" encoding="utf-8"?>
<sst xmlns="http://schemas.openxmlformats.org/spreadsheetml/2006/main" count="45" uniqueCount="32">
  <si>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</si>
  <si>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</si>
  <si>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</si>
  <si>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</si>
  <si>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</si>
  <si>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</si>
  <si>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</si>
  <si>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</si>
  <si>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</si>
  <si>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</si>
  <si>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</si>
  <si>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</si>
  <si>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</si>
  <si>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</si>
  <si>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</si>
  <si>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</si>
  <si>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</si>
  <si>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</si>
  <si>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</si>
  <si>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Nota:</t>
  </si>
  <si>
    <t>1. SRM/SR/SM/PRM/PR/PM se va achizitiona si monta de catre CPL Concordia Filiala Cluj Romania.</t>
  </si>
  <si>
    <t>Valoare manopera montare PRM</t>
  </si>
  <si>
    <t>Valoare racorduri (total componente)</t>
  </si>
  <si>
    <t>2. Punerea la pământ (paratonerul/centura de împământare) a SRM/SR/SM/PRM/PR/PM și dotările PSI sunt în sarcina CPL Concordia Filiala Cluj Romania.</t>
  </si>
  <si>
    <r>
      <t xml:space="preserve">Costurile pentru executia racordului 
( </t>
    </r>
    <r>
      <rPr>
        <sz val="11"/>
        <rFont val="Calibri"/>
        <family val="2"/>
        <scheme val="minor"/>
      </rPr>
      <t xml:space="preserve">componenta tarif C(E,R) </t>
    </r>
    <r>
      <rPr>
        <b/>
        <sz val="11"/>
        <rFont val="Calibri"/>
        <family val="2"/>
        <scheme val="minor"/>
      </rPr>
      <t>)</t>
    </r>
  </si>
  <si>
    <r>
      <t xml:space="preserve">Costurile pentru refacerea terenului
( </t>
    </r>
    <r>
      <rPr>
        <sz val="11"/>
        <rFont val="Calibri"/>
        <family val="2"/>
        <scheme val="minor"/>
      </rPr>
      <t>componenta tarif C(P)</t>
    </r>
    <r>
      <rPr>
        <b/>
        <sz val="11"/>
        <rFont val="Calibri"/>
        <family val="2"/>
        <scheme val="minor"/>
      </rPr>
      <t xml:space="preserve"> )</t>
    </r>
  </si>
  <si>
    <r>
      <t xml:space="preserve">Costurile ocazionate de lucrari/componente speciale ( </t>
    </r>
    <r>
      <rPr>
        <sz val="11"/>
        <rFont val="Calibri"/>
        <family val="2"/>
        <scheme val="minor"/>
      </rPr>
      <t>componenta tarif C(E,R)</t>
    </r>
    <r>
      <rPr>
        <b/>
        <sz val="11"/>
        <rFont val="Calibri"/>
        <family val="2"/>
        <scheme val="minor"/>
      </rPr>
      <t xml:space="preserve"> )</t>
    </r>
  </si>
  <si>
    <t>Valoare postament beton+imprejmuire+poartă de acces SRM</t>
  </si>
  <si>
    <t>JUD. CLUJ LOT 10 - ORD. 7</t>
  </si>
  <si>
    <t>PERICEI</t>
  </si>
  <si>
    <t>str. , nr. 596</t>
  </si>
  <si>
    <t>str. , nr. 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</si>
</sst>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6" fillId="0" borderId="2" xfId="3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4" fontId="5" fillId="0" borderId="0" xfId="0" applyNumberFormat="1" applyFont="1"/>
    <xf numFmtId="0" fontId="5" fillId="0" borderId="0" xfId="0" applyFont="1"/>
    <xf numFmtId="0" fontId="9" fillId="0" borderId="3" xfId="3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Border="1" applyAlignment="1">
      <alignment horizontal="center" vertical="center" wrapText="1"/>
    </xf>
    <xf numFmtId="4" fontId="6" fillId="0" borderId="2" xfId="3" applyNumberFormat="1" applyFont="1" applyBorder="1" applyAlignment="1">
      <alignment horizontal="center" vertical="center" wrapText="1"/>
    </xf>
    <xf numFmtId="166" fontId="6" fillId="0" borderId="2" xfId="3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4" fontId="2" fillId="0" borderId="0" xfId="1" applyNumberFormat="1" applyFont="1" applyAlignment="1">
      <alignment horizontal="center"/>
    </xf>
    <xf numFmtId="164" fontId="2" fillId="0" borderId="2" xfId="3" applyNumberFormat="1" applyFont="1" applyBorder="1" applyAlignment="1">
      <alignment horizontal="center" vertical="center" wrapText="1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4" fontId="2" fillId="0" borderId="2" xfId="3" applyNumberFormat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4" fontId="11" fillId="0" borderId="2" xfId="2" applyNumberFormat="1" applyFont="1" applyBorder="1" applyAlignment="1">
      <alignment horizontal="center" vertical="center" wrapText="1"/>
    </xf>
    <xf numFmtId="164" fontId="11" fillId="0" borderId="2" xfId="3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zoomScaleNormal="100" workbookViewId="0">
      <selection activeCell="L13" sqref="L13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7.21875" style="8" customWidth="1"/>
    <col min="13" max="13" width="16.33203125" style="8" customWidth="1"/>
    <col min="14" max="14" width="20.21875" style="8" customWidth="1"/>
    <col min="15" max="16" width="17.77734375" style="8" customWidth="1"/>
    <col min="17" max="17" width="18" customWidth="1"/>
  </cols>
  <sheetData>
    <row r="1" spans="1:17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3">
      <c r="A2" s="6" t="s">
        <v>28</v>
      </c>
      <c r="B2" s="6"/>
      <c r="C2" s="4"/>
      <c r="D2" s="2"/>
      <c r="E2" s="17" t="s">
        <v>18</v>
      </c>
      <c r="F2" s="18">
        <f>H9+O9+P9+Q9</f>
        <v>2513.1999999999998</v>
      </c>
      <c r="G2" s="6" t="s">
        <v>2</v>
      </c>
      <c r="H2" s="2"/>
      <c r="I2" s="2"/>
      <c r="J2" s="2"/>
      <c r="K2" s="2"/>
      <c r="L2" s="2"/>
      <c r="M2" s="2"/>
      <c r="N2" s="2"/>
      <c r="O2" s="2"/>
      <c r="P2" s="2"/>
    </row>
    <row r="3" spans="1:17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5.75" customHeight="1" x14ac:dyDescent="0.3">
      <c r="A4" s="30" t="s">
        <v>12</v>
      </c>
      <c r="B4" s="28" t="s">
        <v>17</v>
      </c>
      <c r="C4" s="28" t="s">
        <v>15</v>
      </c>
      <c r="D4" s="28" t="s">
        <v>1</v>
      </c>
      <c r="E4" s="28" t="s">
        <v>5</v>
      </c>
      <c r="F4" s="28" t="s">
        <v>6</v>
      </c>
      <c r="G4" s="27" t="s">
        <v>16</v>
      </c>
      <c r="H4" s="31" t="s">
        <v>7</v>
      </c>
      <c r="I4" s="31" t="s">
        <v>8</v>
      </c>
      <c r="J4" s="31" t="s">
        <v>9</v>
      </c>
      <c r="K4" s="27" t="s">
        <v>11</v>
      </c>
      <c r="L4" s="33" t="s">
        <v>24</v>
      </c>
      <c r="M4" s="33" t="s">
        <v>25</v>
      </c>
      <c r="N4" s="33" t="s">
        <v>26</v>
      </c>
      <c r="O4" s="32" t="s">
        <v>22</v>
      </c>
      <c r="P4" s="32" t="s">
        <v>21</v>
      </c>
      <c r="Q4" s="32" t="s">
        <v>27</v>
      </c>
    </row>
    <row r="5" spans="1:17" ht="57.6" customHeight="1" x14ac:dyDescent="0.3">
      <c r="A5" s="30"/>
      <c r="B5" s="28"/>
      <c r="C5" s="28"/>
      <c r="D5" s="28"/>
      <c r="E5" s="28"/>
      <c r="F5" s="28"/>
      <c r="G5" s="27"/>
      <c r="H5" s="31"/>
      <c r="I5" s="31"/>
      <c r="J5" s="31"/>
      <c r="K5" s="27"/>
      <c r="L5" s="33"/>
      <c r="M5" s="33"/>
      <c r="N5" s="33"/>
      <c r="O5" s="32"/>
      <c r="P5" s="32"/>
      <c r="Q5" s="32"/>
    </row>
    <row r="6" spans="1:17" ht="16.5" customHeight="1" x14ac:dyDescent="0.3">
      <c r="A6" s="30"/>
      <c r="B6" s="28"/>
      <c r="C6" s="28"/>
      <c r="D6" s="28"/>
      <c r="E6" s="28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</row>
    <row r="7" spans="1:17" ht="16.5" customHeight="1" x14ac:dyDescent="0.3">
      <c r="A7" s="3">
        <v>1</v>
      </c>
      <c r="B7" s="3">
        <v>340394</v>
      </c>
      <c r="C7" s="21" t="s">
        <v>29</v>
      </c>
      <c r="D7" s="21" t="s">
        <v>29</v>
      </c>
      <c r="E7" s="21" t="s">
        <v>30</v>
      </c>
      <c r="F7" s="15"/>
      <c r="G7" s="16"/>
      <c r="H7" s="13"/>
      <c r="I7" s="12">
        <v>1</v>
      </c>
      <c r="J7" s="14">
        <v>3.3E-3</v>
      </c>
      <c r="K7" s="3">
        <v>32</v>
      </c>
      <c r="L7" s="3">
        <v>1102.4000000000001</v>
      </c>
      <c r="M7" s="3"/>
      <c r="N7" s="3"/>
      <c r="O7" s="13">
        <f>SUM(L7:N7)</f>
        <v>1102.4000000000001</v>
      </c>
      <c r="P7" s="13">
        <v>180</v>
      </c>
      <c r="Q7" s="13"/>
    </row>
    <row r="8" spans="1:17" ht="16.5" customHeight="1" x14ac:dyDescent="0.3">
      <c r="A8" s="3">
        <v>2</v>
      </c>
      <c r="B8" s="3">
        <v>343882</v>
      </c>
      <c r="C8" s="21" t="s">
        <v>29</v>
      </c>
      <c r="D8" s="21" t="s">
        <v>29</v>
      </c>
      <c r="E8" s="21" t="s">
        <v>31</v>
      </c>
      <c r="F8" s="15"/>
      <c r="G8" s="16"/>
      <c r="H8" s="13"/>
      <c r="I8" s="12">
        <v>1</v>
      </c>
      <c r="J8" s="14">
        <v>2.5999999999999999E-3</v>
      </c>
      <c r="K8" s="3">
        <v>32</v>
      </c>
      <c r="L8" s="3">
        <v>1050.8</v>
      </c>
      <c r="M8" s="3"/>
      <c r="N8" s="3"/>
      <c r="O8" s="13">
        <f>SUM(L8:N8)</f>
        <v>1050.8</v>
      </c>
      <c r="P8" s="13">
        <v>180</v>
      </c>
      <c r="Q8" s="13"/>
    </row>
    <row r="9" spans="1:17" x14ac:dyDescent="0.3">
      <c r="E9" s="9" t="s">
        <v>13</v>
      </c>
      <c r="F9" s="23">
        <f>SUM(F7:F8)</f>
        <v>0</v>
      </c>
      <c r="G9" s="10" t="s">
        <v>14</v>
      </c>
      <c r="H9" s="11">
        <f>SUM(H7:H8)</f>
        <v>0</v>
      </c>
      <c r="I9" s="24">
        <f>SUM(I7:I8)</f>
        <v>2</v>
      </c>
      <c r="J9" s="25">
        <f>SUM(J7:J8)</f>
        <v>5.8999999999999999E-3</v>
      </c>
      <c r="K9" s="10" t="s">
        <v>14</v>
      </c>
      <c r="L9" s="26">
        <f t="shared" ref="L9:Q9" si="0">SUM(L7:L8)</f>
        <v>2153.1999999999998</v>
      </c>
      <c r="M9" s="26">
        <f t="shared" si="0"/>
        <v>0</v>
      </c>
      <c r="N9" s="26">
        <f t="shared" si="0"/>
        <v>0</v>
      </c>
      <c r="O9" s="11">
        <f t="shared" si="0"/>
        <v>2153.1999999999998</v>
      </c>
      <c r="P9" s="11">
        <f t="shared" si="0"/>
        <v>360</v>
      </c>
      <c r="Q9" s="11">
        <f t="shared" si="0"/>
        <v>0</v>
      </c>
    </row>
    <row r="10" spans="1:17" x14ac:dyDescent="0.3">
      <c r="E10" s="5"/>
      <c r="H10" s="7"/>
    </row>
    <row r="12" spans="1:17" x14ac:dyDescent="0.3">
      <c r="B12" s="22" t="s">
        <v>19</v>
      </c>
      <c r="H12"/>
      <c r="I12"/>
    </row>
    <row r="13" spans="1:17" x14ac:dyDescent="0.3">
      <c r="B13" t="s">
        <v>20</v>
      </c>
      <c r="H13"/>
      <c r="I13"/>
    </row>
    <row r="14" spans="1:17" x14ac:dyDescent="0.3">
      <c r="B14" s="29" t="s">
        <v>23</v>
      </c>
      <c r="C14" s="29"/>
      <c r="D14" s="29"/>
      <c r="E14" s="29"/>
      <c r="F14" s="29"/>
      <c r="G14" s="29"/>
      <c r="H14" s="29"/>
      <c r="I14" s="29"/>
    </row>
    <row r="15" spans="1:17" x14ac:dyDescent="0.3">
      <c r="H15"/>
      <c r="I15"/>
    </row>
  </sheetData>
  <mergeCells count="18">
    <mergeCell ref="P4:P5"/>
    <mergeCell ref="L4:L5"/>
    <mergeCell ref="M4:M5"/>
    <mergeCell ref="N4:N5"/>
    <mergeCell ref="Q4:Q5"/>
    <mergeCell ref="O4:O5"/>
    <mergeCell ref="K4:K5"/>
    <mergeCell ref="B4:B6"/>
    <mergeCell ref="B14:I14"/>
    <mergeCell ref="A4:A6"/>
    <mergeCell ref="H4:H5"/>
    <mergeCell ref="I4:I5"/>
    <mergeCell ref="J4:J5"/>
    <mergeCell ref="C4:C6"/>
    <mergeCell ref="D4:D6"/>
    <mergeCell ref="E4:E6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2023-05-16T06:29:09Z</dcterms:modified>
</cp:coreProperties>
</file>