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fs-cj\Documenti\TEHNIC\ACHIZITII\2022\1. Licitatie neatribuiti 2021\04.03.2022\"/>
    </mc:Choice>
  </mc:AlternateContent>
  <xr:revisionPtr revIDLastSave="0" documentId="13_ncr:1_{83BA44D7-DF5F-4A10-905C-148FCE163C1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definedNames>
    <definedName name="_xlnm.Print_Area" localSheetId="0">Sheet1!$A$1:$K$15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I15" i="1"/>
  <c r="H15" i="1"/>
  <c r="G15" i="1"/>
  <c r="E2" i="1" s="1"/>
  <c r="E15" i="1"/>
</calcChain>
</file>

<file path=xl/sharedStrings.xml><?xml version="1.0" encoding="utf-8"?>
<sst xmlns="http://schemas.openxmlformats.org/spreadsheetml/2006/main" count="49" uniqueCount="37">
  <si>
    <t>Operator CPL CONCORDIA FILIALA CLUJ ROMANIA</t>
  </si>
  <si>
    <t xml:space="preserve">Valoare executie Lot = </t>
  </si>
  <si>
    <t>lei</t>
  </si>
  <si>
    <t>Nr. crt</t>
  </si>
  <si>
    <t>UAT</t>
  </si>
  <si>
    <t>Localitatea</t>
  </si>
  <si>
    <t>Strada, nr.</t>
  </si>
  <si>
    <t>Lungime retea</t>
  </si>
  <si>
    <t>Diametru retea, PE100, SDR11</t>
  </si>
  <si>
    <t>Valoare retea</t>
  </si>
  <si>
    <t>Nr. racorduri</t>
  </si>
  <si>
    <t>Lungime racorduri</t>
  </si>
  <si>
    <t>Diametru racorduri,  PE100 SDR11</t>
  </si>
  <si>
    <t>Valoare racorduri</t>
  </si>
  <si>
    <t>km</t>
  </si>
  <si>
    <t>mm</t>
  </si>
  <si>
    <t>buc</t>
  </si>
  <si>
    <t>CAMARASU</t>
  </si>
  <si>
    <t>str. STR. MURESULUI, nr. 6
str. ., nr. 7
str. STR. MURESULUI, nr. 7
str. FANATELOR, nr. 3
str. FANATELOR, nr. 4
str. FANATELOR, nr. 1
str. STR. MURESULUI, nr. 5
str. STR. MURESULUI, nr. 11</t>
  </si>
  <si>
    <t>CHINTENI</t>
  </si>
  <si>
    <t>str. ., nr. 597</t>
  </si>
  <si>
    <t>BONTIDA</t>
  </si>
  <si>
    <t>str. GARII, nr. 51</t>
  </si>
  <si>
    <t>AITON</t>
  </si>
  <si>
    <t>str. ., nr. 39</t>
  </si>
  <si>
    <t>APAHIDA</t>
  </si>
  <si>
    <t>BODROG</t>
  </si>
  <si>
    <t>str. S.PETOFI, nr. 59</t>
  </si>
  <si>
    <t>TOTAL:</t>
  </si>
  <si>
    <t>-</t>
  </si>
  <si>
    <t>JUD CJ LOT 6</t>
  </si>
  <si>
    <t>str. SOMES, nr. 34</t>
  </si>
  <si>
    <t>SAVADISLA</t>
  </si>
  <si>
    <t>VLAHA</t>
  </si>
  <si>
    <t>str. ., nr. 142</t>
  </si>
  <si>
    <t>CATINA</t>
  </si>
  <si>
    <t>str. , nr. 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</si>
</sst>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lei&quot;_-;\-* #,##0.00\ &quot;lei&quot;_-;_-* &quot;-&quot;??\ &quot;lei&quot;_-;_-@_-"/>
    <numFmt numFmtId="164" formatCode="#,##0.000"/>
    <numFmt numFmtId="165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6" fillId="0" borderId="0"/>
  </cellStyleXfs>
  <cellXfs count="60">
    <xf numFmtId="0" fontId="0" fillId="0" borderId="0" xfId="0"/>
    <xf numFmtId="0" fontId="3" fillId="0" borderId="0" xfId="1" applyFont="1" applyBorder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4" fontId="3" fillId="0" borderId="0" xfId="1" applyNumberFormat="1" applyFont="1" applyFill="1" applyBorder="1" applyAlignment="1">
      <alignment horizontal="center"/>
    </xf>
    <xf numFmtId="4" fontId="3" fillId="0" borderId="8" xfId="2" applyNumberFormat="1" applyFont="1" applyFill="1" applyBorder="1" applyAlignment="1">
      <alignment horizontal="center" vertical="center" wrapText="1"/>
    </xf>
    <xf numFmtId="164" fontId="3" fillId="0" borderId="8" xfId="2" applyNumberFormat="1" applyFont="1" applyFill="1" applyBorder="1" applyAlignment="1">
      <alignment horizontal="center" vertical="center" wrapText="1"/>
    </xf>
    <xf numFmtId="4" fontId="3" fillId="0" borderId="9" xfId="2" applyNumberFormat="1" applyFont="1" applyFill="1" applyBorder="1" applyAlignment="1">
      <alignment horizontal="center" vertical="center" wrapText="1"/>
    </xf>
    <xf numFmtId="0" fontId="9" fillId="0" borderId="0" xfId="0" applyFont="1"/>
    <xf numFmtId="44" fontId="9" fillId="0" borderId="0" xfId="0" applyNumberFormat="1" applyFont="1"/>
    <xf numFmtId="0" fontId="7" fillId="2" borderId="10" xfId="2" applyFont="1" applyFill="1" applyBorder="1" applyAlignment="1">
      <alignment horizontal="center" vertical="center" wrapText="1"/>
    </xf>
    <xf numFmtId="0" fontId="0" fillId="2" borderId="10" xfId="0" applyFill="1" applyBorder="1"/>
    <xf numFmtId="0" fontId="0" fillId="2" borderId="10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4" fontId="0" fillId="2" borderId="10" xfId="0" applyNumberFormat="1" applyFill="1" applyBorder="1" applyAlignment="1">
      <alignment horizontal="center"/>
    </xf>
    <xf numFmtId="0" fontId="7" fillId="2" borderId="10" xfId="2" applyFont="1" applyFill="1" applyBorder="1" applyAlignment="1">
      <alignment horizontal="center" wrapText="1"/>
    </xf>
    <xf numFmtId="0" fontId="0" fillId="2" borderId="0" xfId="0" applyFill="1"/>
    <xf numFmtId="1" fontId="7" fillId="2" borderId="10" xfId="2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 vertical="center" wrapText="1"/>
    </xf>
    <xf numFmtId="0" fontId="0" fillId="0" borderId="5" xfId="0" applyFill="1" applyBorder="1"/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4" fontId="0" fillId="0" borderId="10" xfId="0" applyNumberFormat="1" applyFill="1" applyBorder="1" applyAlignment="1">
      <alignment horizontal="center"/>
    </xf>
    <xf numFmtId="165" fontId="7" fillId="0" borderId="5" xfId="2" applyNumberFormat="1" applyFont="1" applyFill="1" applyBorder="1" applyAlignment="1">
      <alignment horizontal="center" vertical="center" wrapText="1"/>
    </xf>
    <xf numFmtId="1" fontId="7" fillId="0" borderId="5" xfId="2" applyNumberFormat="1" applyFont="1" applyFill="1" applyBorder="1" applyAlignment="1">
      <alignment horizontal="center" vertical="center" wrapText="1"/>
    </xf>
    <xf numFmtId="2" fontId="7" fillId="0" borderId="5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0" xfId="0" applyFill="1" applyBorder="1"/>
    <xf numFmtId="0" fontId="0" fillId="0" borderId="10" xfId="0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1" fontId="7" fillId="0" borderId="10" xfId="2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 wrapText="1"/>
    </xf>
    <xf numFmtId="0" fontId="9" fillId="0" borderId="12" xfId="0" applyFont="1" applyBorder="1"/>
    <xf numFmtId="0" fontId="9" fillId="0" borderId="12" xfId="0" applyFont="1" applyBorder="1" applyAlignment="1">
      <alignment vertical="center"/>
    </xf>
    <xf numFmtId="0" fontId="10" fillId="0" borderId="11" xfId="2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4" fontId="3" fillId="0" borderId="2" xfId="3" applyNumberFormat="1" applyFont="1" applyFill="1" applyBorder="1" applyAlignment="1">
      <alignment horizontal="center" vertical="center" wrapText="1"/>
    </xf>
    <xf numFmtId="4" fontId="3" fillId="0" borderId="5" xfId="3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4" fontId="3" fillId="0" borderId="3" xfId="3" applyNumberFormat="1" applyFont="1" applyFill="1" applyBorder="1" applyAlignment="1">
      <alignment horizontal="center" vertical="center" wrapText="1"/>
    </xf>
    <xf numFmtId="4" fontId="3" fillId="0" borderId="6" xfId="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</cellXfs>
  <cellStyles count="4">
    <cellStyle name="Normal" xfId="0" builtinId="0"/>
    <cellStyle name="Normal 2" xfId="3" xr:uid="{00000000-0005-0000-0000-000001000000}"/>
    <cellStyle name="Normal 4" xfId="2" xr:uid="{00000000-0005-0000-0000-000002000000}"/>
    <cellStyle name="Normal_15 feb 2010_dupa site 16 dec 2009 Anexe D1_D6  machete monitorizare ODP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zoomScaleNormal="100" workbookViewId="0">
      <selection activeCell="D16" sqref="D16"/>
    </sheetView>
  </sheetViews>
  <sheetFormatPr defaultRowHeight="14.4" x14ac:dyDescent="0.3"/>
  <cols>
    <col min="1" max="1" width="5.44140625" customWidth="1"/>
    <col min="2" max="2" width="11.6640625" customWidth="1"/>
    <col min="3" max="3" width="15" customWidth="1"/>
    <col min="4" max="4" width="18.5546875" customWidth="1"/>
    <col min="5" max="5" width="10.33203125" customWidth="1"/>
    <col min="7" max="7" width="10.88671875" customWidth="1"/>
    <col min="11" max="11" width="9.6640625" bestFit="1" customWidth="1"/>
  </cols>
  <sheetData>
    <row r="1" spans="1:12" ht="15" customHeight="1" x14ac:dyDescent="0.3">
      <c r="A1" s="1" t="s">
        <v>0</v>
      </c>
      <c r="B1" s="2"/>
      <c r="C1" s="3"/>
      <c r="D1" s="3"/>
      <c r="E1" s="2"/>
      <c r="F1" s="2"/>
      <c r="G1" s="2"/>
      <c r="H1" s="2"/>
      <c r="I1" s="2"/>
      <c r="J1" s="2"/>
      <c r="K1" s="2"/>
    </row>
    <row r="2" spans="1:12" x14ac:dyDescent="0.3">
      <c r="A2" s="4"/>
      <c r="B2" s="5" t="s">
        <v>30</v>
      </c>
      <c r="C2" s="3"/>
      <c r="D2" s="6" t="s">
        <v>1</v>
      </c>
      <c r="E2" s="7">
        <f>G15+K15</f>
        <v>266234.12</v>
      </c>
      <c r="F2" s="5" t="s">
        <v>2</v>
      </c>
      <c r="G2" s="2"/>
      <c r="H2" s="2"/>
      <c r="I2" s="2"/>
      <c r="J2" s="2"/>
      <c r="K2" s="2"/>
    </row>
    <row r="3" spans="1:12" ht="15" thickBot="1" x14ac:dyDescent="0.35">
      <c r="A3" s="4"/>
      <c r="B3" s="5"/>
      <c r="C3" s="3"/>
      <c r="D3" s="3"/>
      <c r="E3" s="2"/>
      <c r="F3" s="2"/>
      <c r="G3" s="2"/>
      <c r="H3" s="2"/>
      <c r="I3" s="2"/>
      <c r="J3" s="2"/>
      <c r="K3" s="2"/>
    </row>
    <row r="4" spans="1:12" ht="15.75" customHeight="1" x14ac:dyDescent="0.3">
      <c r="A4" s="54" t="s">
        <v>3</v>
      </c>
      <c r="B4" s="57" t="s">
        <v>4</v>
      </c>
      <c r="C4" s="57" t="s">
        <v>5</v>
      </c>
      <c r="D4" s="57" t="s">
        <v>6</v>
      </c>
      <c r="E4" s="57" t="s">
        <v>7</v>
      </c>
      <c r="F4" s="50" t="s">
        <v>8</v>
      </c>
      <c r="G4" s="48" t="s">
        <v>9</v>
      </c>
      <c r="H4" s="48" t="s">
        <v>10</v>
      </c>
      <c r="I4" s="48" t="s">
        <v>11</v>
      </c>
      <c r="J4" s="50" t="s">
        <v>12</v>
      </c>
      <c r="K4" s="52" t="s">
        <v>13</v>
      </c>
    </row>
    <row r="5" spans="1:12" ht="39.75" customHeight="1" x14ac:dyDescent="0.3">
      <c r="A5" s="55"/>
      <c r="B5" s="58"/>
      <c r="C5" s="58"/>
      <c r="D5" s="58"/>
      <c r="E5" s="58"/>
      <c r="F5" s="51"/>
      <c r="G5" s="49"/>
      <c r="H5" s="49"/>
      <c r="I5" s="49"/>
      <c r="J5" s="51"/>
      <c r="K5" s="53"/>
    </row>
    <row r="6" spans="1:12" ht="16.5" customHeight="1" thickBot="1" x14ac:dyDescent="0.35">
      <c r="A6" s="56"/>
      <c r="B6" s="59"/>
      <c r="C6" s="59"/>
      <c r="D6" s="59"/>
      <c r="E6" s="8" t="s">
        <v>14</v>
      </c>
      <c r="F6" s="9" t="s">
        <v>15</v>
      </c>
      <c r="G6" s="8" t="s">
        <v>2</v>
      </c>
      <c r="H6" s="8" t="s">
        <v>16</v>
      </c>
      <c r="I6" s="8" t="s">
        <v>14</v>
      </c>
      <c r="J6" s="8" t="s">
        <v>15</v>
      </c>
      <c r="K6" s="10" t="s">
        <v>2</v>
      </c>
    </row>
    <row r="7" spans="1:12" s="21" customFormat="1" ht="17.25" customHeight="1" x14ac:dyDescent="0.3">
      <c r="A7" s="13">
        <v>1</v>
      </c>
      <c r="B7" s="14" t="s">
        <v>17</v>
      </c>
      <c r="C7" s="15" t="s">
        <v>17</v>
      </c>
      <c r="D7" s="16" t="s">
        <v>18</v>
      </c>
      <c r="E7" s="17">
        <v>2.1549999999999998</v>
      </c>
      <c r="F7" s="18">
        <v>63</v>
      </c>
      <c r="G7" s="19">
        <v>237704.42</v>
      </c>
      <c r="H7" s="17">
        <v>8</v>
      </c>
      <c r="I7" s="17">
        <v>8.4500000000000006E-2</v>
      </c>
      <c r="J7" s="20">
        <v>32</v>
      </c>
      <c r="K7" s="19">
        <v>18095.47</v>
      </c>
    </row>
    <row r="8" spans="1:12" s="21" customFormat="1" ht="17.25" customHeight="1" x14ac:dyDescent="0.3">
      <c r="A8" s="13">
        <v>2</v>
      </c>
      <c r="B8" s="14" t="s">
        <v>19</v>
      </c>
      <c r="C8" s="15" t="s">
        <v>19</v>
      </c>
      <c r="D8" s="15" t="s">
        <v>20</v>
      </c>
      <c r="E8" s="17"/>
      <c r="F8" s="18"/>
      <c r="G8" s="19"/>
      <c r="H8" s="22">
        <v>1</v>
      </c>
      <c r="I8" s="23">
        <v>6.0000000000000001E-3</v>
      </c>
      <c r="J8" s="20">
        <v>32</v>
      </c>
      <c r="K8" s="19">
        <v>1730.6</v>
      </c>
    </row>
    <row r="9" spans="1:12" s="21" customFormat="1" ht="17.25" customHeight="1" x14ac:dyDescent="0.3">
      <c r="A9" s="13">
        <v>3</v>
      </c>
      <c r="B9" s="14" t="s">
        <v>21</v>
      </c>
      <c r="C9" s="15" t="s">
        <v>21</v>
      </c>
      <c r="D9" s="15" t="s">
        <v>22</v>
      </c>
      <c r="E9" s="17"/>
      <c r="F9" s="18"/>
      <c r="G9" s="19"/>
      <c r="H9" s="22">
        <v>1</v>
      </c>
      <c r="I9" s="23">
        <v>3.2000000000000002E-3</v>
      </c>
      <c r="J9" s="20">
        <v>32</v>
      </c>
      <c r="K9" s="19">
        <v>1026.96</v>
      </c>
    </row>
    <row r="10" spans="1:12" s="21" customFormat="1" x14ac:dyDescent="0.3">
      <c r="A10" s="13">
        <v>4</v>
      </c>
      <c r="B10" s="14" t="s">
        <v>23</v>
      </c>
      <c r="C10" s="15" t="s">
        <v>23</v>
      </c>
      <c r="D10" s="15" t="s">
        <v>24</v>
      </c>
      <c r="E10" s="17"/>
      <c r="F10" s="18"/>
      <c r="G10" s="19"/>
      <c r="H10" s="22">
        <v>1</v>
      </c>
      <c r="I10" s="23">
        <v>2.0999999999999999E-3</v>
      </c>
      <c r="J10" s="20">
        <v>32</v>
      </c>
      <c r="K10" s="19">
        <v>914.67000000000007</v>
      </c>
    </row>
    <row r="11" spans="1:12" s="21" customFormat="1" x14ac:dyDescent="0.3">
      <c r="A11" s="13">
        <v>5</v>
      </c>
      <c r="B11" s="14" t="s">
        <v>25</v>
      </c>
      <c r="C11" s="15" t="s">
        <v>26</v>
      </c>
      <c r="D11" s="15" t="s">
        <v>27</v>
      </c>
      <c r="E11" s="17"/>
      <c r="F11" s="18"/>
      <c r="G11" s="19"/>
      <c r="H11" s="22">
        <v>1</v>
      </c>
      <c r="I11" s="23">
        <v>2E-3</v>
      </c>
      <c r="J11" s="20">
        <v>32</v>
      </c>
      <c r="K11" s="19">
        <v>903.82999999999993</v>
      </c>
    </row>
    <row r="12" spans="1:12" s="34" customFormat="1" x14ac:dyDescent="0.3">
      <c r="A12" s="24">
        <v>6</v>
      </c>
      <c r="B12" s="25" t="s">
        <v>25</v>
      </c>
      <c r="C12" s="26" t="s">
        <v>25</v>
      </c>
      <c r="D12" s="27" t="s">
        <v>31</v>
      </c>
      <c r="E12" s="28"/>
      <c r="F12" s="29"/>
      <c r="G12" s="30"/>
      <c r="H12" s="28">
        <v>1</v>
      </c>
      <c r="I12" s="31">
        <v>7.0000000000000001E-3</v>
      </c>
      <c r="J12" s="32">
        <v>32</v>
      </c>
      <c r="K12" s="33">
        <v>2403.14</v>
      </c>
    </row>
    <row r="13" spans="1:12" s="34" customFormat="1" x14ac:dyDescent="0.3">
      <c r="A13" s="24">
        <v>7</v>
      </c>
      <c r="B13" s="35" t="s">
        <v>32</v>
      </c>
      <c r="C13" s="36" t="s">
        <v>33</v>
      </c>
      <c r="D13" s="36" t="s">
        <v>34</v>
      </c>
      <c r="E13" s="37"/>
      <c r="F13" s="38"/>
      <c r="G13" s="30"/>
      <c r="H13" s="39">
        <v>1</v>
      </c>
      <c r="I13" s="40">
        <v>2E-3</v>
      </c>
      <c r="J13" s="41">
        <v>32</v>
      </c>
      <c r="K13" s="30">
        <v>931.82999999999993</v>
      </c>
    </row>
    <row r="14" spans="1:12" s="34" customFormat="1" x14ac:dyDescent="0.3">
      <c r="A14" s="24">
        <v>8</v>
      </c>
      <c r="B14" s="35" t="s">
        <v>35</v>
      </c>
      <c r="C14" s="36" t="s">
        <v>35</v>
      </c>
      <c r="D14" s="36" t="s">
        <v>36</v>
      </c>
      <c r="E14" s="37"/>
      <c r="F14" s="38"/>
      <c r="G14" s="30"/>
      <c r="H14" s="39">
        <v>1</v>
      </c>
      <c r="I14" s="40">
        <v>1.14E-2</v>
      </c>
      <c r="J14" s="41">
        <v>32</v>
      </c>
      <c r="K14" s="30">
        <v>2523.1999999999998</v>
      </c>
    </row>
    <row r="15" spans="1:12" s="11" customFormat="1" x14ac:dyDescent="0.3">
      <c r="A15" s="42"/>
      <c r="B15" s="42"/>
      <c r="C15" s="43"/>
      <c r="D15" s="44" t="s">
        <v>28</v>
      </c>
      <c r="E15" s="45">
        <f>E7</f>
        <v>2.1549999999999998</v>
      </c>
      <c r="F15" s="45" t="s">
        <v>29</v>
      </c>
      <c r="G15" s="46">
        <f>G7</f>
        <v>237704.42</v>
      </c>
      <c r="H15" s="47">
        <f>SUM(H7:H14)</f>
        <v>15</v>
      </c>
      <c r="I15" s="45">
        <f>SUM(I7:I14)</f>
        <v>0.11820000000000003</v>
      </c>
      <c r="J15" s="45" t="s">
        <v>29</v>
      </c>
      <c r="K15" s="46">
        <f>SUM(K7:K14)</f>
        <v>28529.7</v>
      </c>
      <c r="L15" s="12"/>
    </row>
  </sheetData>
  <mergeCells count="11">
    <mergeCell ref="F4:F5"/>
    <mergeCell ref="A4:A6"/>
    <mergeCell ref="B4:B6"/>
    <mergeCell ref="C4:C6"/>
    <mergeCell ref="D4:D6"/>
    <mergeCell ref="E4:E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scale="74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2022-03-24T08:47:01Z</cp:lastPrinted>
  <dcterms:created xsi:type="dcterms:W3CDTF">2022-03-24T08:40:00Z</dcterms:created>
  <dcterms:modified xsi:type="dcterms:W3CDTF">2022-03-24T09:40:45Z</dcterms:modified>
</cp:coreProperties>
</file>