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. Licitatie neatribuiti 2021\04.03.2022\"/>
    </mc:Choice>
  </mc:AlternateContent>
  <bookViews>
    <workbookView xWindow="30615" yWindow="-105" windowWidth="30930" windowHeight="16890" tabRatio="594"/>
  </bookViews>
  <sheets>
    <sheet name="LOT" sheetId="6" r:id="rId1"/>
  </sheets>
  <definedNames>
    <definedName name="_xlnm._FilterDatabase" localSheetId="0" hidden="1">LOT!$A$6:$K$16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6" l="1"/>
  <c r="K26" i="6" l="1"/>
  <c r="I26" i="6"/>
  <c r="G26" i="6"/>
  <c r="E26" i="6"/>
  <c r="E2" i="6" l="1"/>
</calcChain>
</file>

<file path=xl/sharedStrings.xml><?xml version="1.0" encoding="utf-8"?>
<sst xmlns="http://schemas.openxmlformats.org/spreadsheetml/2006/main" count="82" uniqueCount="58">
  <si>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</si>
  <si>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</si>
  <si>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</si>
  <si>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</si>
  <si>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</si>
  <si>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</si>
  <si>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</si>
  <si>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</si>
  <si>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</si>
  <si>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</si>
  <si>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</si>
  <si>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Valoare racorduri</t>
  </si>
  <si>
    <t>Nr. crt</t>
  </si>
  <si>
    <t>TOTAL:</t>
  </si>
  <si>
    <t>-</t>
  </si>
  <si>
    <t>UAT</t>
  </si>
  <si>
    <t>Diametru retea, PE100, SDR11</t>
  </si>
  <si>
    <t>Diametru racorduri,  PE100 SDR11</t>
  </si>
  <si>
    <t xml:space="preserve">Valoare executie Lot = </t>
  </si>
  <si>
    <t>SIMBOLENI</t>
  </si>
  <si>
    <t>CAMARASU</t>
  </si>
  <si>
    <t>CHINTENI</t>
  </si>
  <si>
    <t>str. ., nr. FN</t>
  </si>
  <si>
    <t>APAHIDA</t>
  </si>
  <si>
    <t>GADALIN</t>
  </si>
  <si>
    <t>FUNDATURA</t>
  </si>
  <si>
    <t>DEUSU</t>
  </si>
  <si>
    <t>BONTIDA</t>
  </si>
  <si>
    <t>str. ., nr. 156A</t>
  </si>
  <si>
    <t>str. STR. 1 MAI, nr. 4</t>
  </si>
  <si>
    <t>str. ., nr. 5, FN</t>
  </si>
  <si>
    <t>JUCU</t>
  </si>
  <si>
    <t>ICLOD</t>
  </si>
  <si>
    <t>MOLDOVENESTI</t>
  </si>
  <si>
    <t>str. ., nr. 269</t>
  </si>
  <si>
    <t>COJOCNA</t>
  </si>
  <si>
    <t>str. GH.ASACHI, nr. 6A</t>
  </si>
  <si>
    <t>JUCU DE SUS</t>
  </si>
  <si>
    <t>str. ., nr. 14A</t>
  </si>
  <si>
    <t>JUCU DE MIJLOC</t>
  </si>
  <si>
    <t>str. PRINCIPALA, nr. FN</t>
  </si>
  <si>
    <t>RASCRUCI</t>
  </si>
  <si>
    <t>str. ., nr. 43</t>
  </si>
  <si>
    <t>SAVADISLA</t>
  </si>
  <si>
    <t>str. ., nr. 181</t>
  </si>
  <si>
    <t>VLAHA</t>
  </si>
  <si>
    <t>str. ., nr. 129</t>
  </si>
  <si>
    <t>JUD CJ LOT 4</t>
  </si>
  <si>
    <t>DEZMIR</t>
  </si>
  <si>
    <t>str. LACULUI, nr. 61C, 65, 49</t>
  </si>
  <si>
    <t>CORPADEA</t>
  </si>
  <si>
    <t>str. HOREA, nr. 106</t>
  </si>
  <si>
    <t>str. ., nr. 574</t>
  </si>
  <si>
    <t>str. STEFAN CEL MARE, nr. 52</t>
  </si>
  <si>
    <t>str. AVIATORILOR, nr. 6</t>
  </si>
  <si>
    <t>CAMPENESTI</t>
  </si>
  <si>
    <t>str. SALCAMILOR, nr. 42</t>
  </si>
  <si>
    <t>str. MERILOR,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</si>
</sst>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lei&quot;_-;\-* #,##0.00\ &quot;lei&quot;_-;_-* &quot;-&quot;??\ &quot;lei&quot;_-;_-@_-"/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4" fontId="11" fillId="0" borderId="0" xfId="0" applyNumberFormat="1" applyFont="1"/>
    <xf numFmtId="0" fontId="11" fillId="0" borderId="0" xfId="0" applyFont="1"/>
    <xf numFmtId="4" fontId="2" fillId="0" borderId="0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Fill="1" applyBorder="1" applyAlignment="1">
      <alignment horizontal="center"/>
    </xf>
    <xf numFmtId="1" fontId="6" fillId="0" borderId="1" xfId="3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6" fillId="0" borderId="1" xfId="3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0" borderId="1" xfId="3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16" sqref="A16:XFD16"/>
    </sheetView>
  </sheetViews>
  <sheetFormatPr defaultRowHeight="15" x14ac:dyDescent="0.25"/>
  <cols>
    <col min="1" max="1" width="5.85546875" customWidth="1"/>
    <col min="2" max="2" width="15.7109375" customWidth="1"/>
    <col min="3" max="3" width="16" style="22" customWidth="1"/>
    <col min="4" max="4" width="28" style="25" customWidth="1"/>
    <col min="5" max="5" width="11" customWidth="1"/>
    <col min="6" max="6" width="11.85546875" customWidth="1"/>
    <col min="7" max="7" width="13.85546875" style="10" customWidth="1"/>
    <col min="8" max="10" width="9.5703125" style="10" customWidth="1"/>
    <col min="11" max="11" width="11.140625" style="10" customWidth="1"/>
    <col min="12" max="12" width="14.28515625" bestFit="1" customWidth="1"/>
  </cols>
  <sheetData>
    <row r="1" spans="1:11" ht="15" customHeight="1" x14ac:dyDescent="0.25">
      <c r="A1" s="1" t="s">
        <v>0</v>
      </c>
      <c r="B1" s="2"/>
      <c r="C1" s="20"/>
      <c r="D1" s="20"/>
      <c r="E1" s="2"/>
      <c r="F1" s="2"/>
      <c r="G1" s="2"/>
      <c r="H1" s="2"/>
      <c r="I1" s="2"/>
      <c r="J1" s="2"/>
      <c r="K1" s="2"/>
    </row>
    <row r="2" spans="1:11" x14ac:dyDescent="0.25">
      <c r="A2" s="8"/>
      <c r="B2" s="3" t="s">
        <v>47</v>
      </c>
      <c r="C2" s="20"/>
      <c r="D2" s="23" t="s">
        <v>18</v>
      </c>
      <c r="E2" s="18">
        <f>G26+K26</f>
        <v>197841.61</v>
      </c>
      <c r="F2" s="3" t="s">
        <v>2</v>
      </c>
      <c r="G2" s="2"/>
      <c r="H2" s="2"/>
      <c r="I2" s="2"/>
      <c r="J2" s="2"/>
      <c r="K2" s="2"/>
    </row>
    <row r="3" spans="1:11" ht="15.75" thickBot="1" x14ac:dyDescent="0.3">
      <c r="A3" s="8"/>
      <c r="B3" s="3"/>
      <c r="C3" s="20"/>
      <c r="D3" s="20"/>
      <c r="E3" s="2"/>
      <c r="F3" s="2"/>
      <c r="G3" s="2"/>
      <c r="H3" s="2"/>
      <c r="I3" s="2"/>
      <c r="J3" s="2"/>
      <c r="K3" s="2"/>
    </row>
    <row r="4" spans="1:11" ht="15.75" customHeight="1" x14ac:dyDescent="0.25">
      <c r="A4" s="38" t="s">
        <v>12</v>
      </c>
      <c r="B4" s="45" t="s">
        <v>15</v>
      </c>
      <c r="C4" s="45" t="s">
        <v>1</v>
      </c>
      <c r="D4" s="45" t="s">
        <v>5</v>
      </c>
      <c r="E4" s="45" t="s">
        <v>6</v>
      </c>
      <c r="F4" s="48" t="s">
        <v>16</v>
      </c>
      <c r="G4" s="41" t="s">
        <v>7</v>
      </c>
      <c r="H4" s="41" t="s">
        <v>8</v>
      </c>
      <c r="I4" s="41" t="s">
        <v>9</v>
      </c>
      <c r="J4" s="48" t="s">
        <v>17</v>
      </c>
      <c r="K4" s="43" t="s">
        <v>11</v>
      </c>
    </row>
    <row r="5" spans="1:11" ht="39.75" customHeight="1" x14ac:dyDescent="0.25">
      <c r="A5" s="39"/>
      <c r="B5" s="46"/>
      <c r="C5" s="46"/>
      <c r="D5" s="46"/>
      <c r="E5" s="46"/>
      <c r="F5" s="49"/>
      <c r="G5" s="42"/>
      <c r="H5" s="42"/>
      <c r="I5" s="42"/>
      <c r="J5" s="49"/>
      <c r="K5" s="44"/>
    </row>
    <row r="6" spans="1:11" ht="16.5" customHeight="1" thickBot="1" x14ac:dyDescent="0.3">
      <c r="A6" s="40"/>
      <c r="B6" s="47"/>
      <c r="C6" s="47"/>
      <c r="D6" s="47"/>
      <c r="E6" s="11" t="s">
        <v>3</v>
      </c>
      <c r="F6" s="6" t="s">
        <v>10</v>
      </c>
      <c r="G6" s="11" t="s">
        <v>2</v>
      </c>
      <c r="H6" s="11" t="s">
        <v>4</v>
      </c>
      <c r="I6" s="11" t="s">
        <v>3</v>
      </c>
      <c r="J6" s="11" t="s">
        <v>10</v>
      </c>
      <c r="K6" s="7" t="s">
        <v>2</v>
      </c>
    </row>
    <row r="7" spans="1:11" ht="17.25" customHeight="1" x14ac:dyDescent="0.25">
      <c r="A7" s="5">
        <v>1</v>
      </c>
      <c r="B7" s="12" t="s">
        <v>21</v>
      </c>
      <c r="C7" s="26" t="s">
        <v>21</v>
      </c>
      <c r="D7" s="26" t="s">
        <v>30</v>
      </c>
      <c r="E7" s="13">
        <v>0.113</v>
      </c>
      <c r="F7" s="19">
        <v>63</v>
      </c>
      <c r="G7" s="31">
        <v>18615.73</v>
      </c>
      <c r="H7" s="28">
        <v>2</v>
      </c>
      <c r="I7" s="29">
        <v>6.0000000000000001E-3</v>
      </c>
      <c r="J7" s="30">
        <v>32</v>
      </c>
      <c r="K7" s="27">
        <v>2010.54</v>
      </c>
    </row>
    <row r="8" spans="1:11" ht="17.25" customHeight="1" x14ac:dyDescent="0.25">
      <c r="A8" s="5">
        <v>2</v>
      </c>
      <c r="B8" s="12" t="s">
        <v>31</v>
      </c>
      <c r="C8" s="26" t="s">
        <v>24</v>
      </c>
      <c r="D8" s="26" t="s">
        <v>28</v>
      </c>
      <c r="E8" s="13">
        <v>0.223</v>
      </c>
      <c r="F8" s="19">
        <v>50</v>
      </c>
      <c r="G8" s="31">
        <v>32726.559999999998</v>
      </c>
      <c r="H8" s="28">
        <v>1</v>
      </c>
      <c r="I8" s="29">
        <v>5.0000000000000001E-3</v>
      </c>
      <c r="J8" s="30">
        <v>32</v>
      </c>
      <c r="K8" s="27">
        <v>1848.81</v>
      </c>
    </row>
    <row r="9" spans="1:11" ht="17.25" customHeight="1" x14ac:dyDescent="0.25">
      <c r="A9" s="5">
        <v>3</v>
      </c>
      <c r="B9" s="12" t="s">
        <v>32</v>
      </c>
      <c r="C9" s="26" t="s">
        <v>25</v>
      </c>
      <c r="D9" s="26" t="s">
        <v>22</v>
      </c>
      <c r="E9" s="13">
        <v>0.109</v>
      </c>
      <c r="F9" s="19">
        <v>63</v>
      </c>
      <c r="G9" s="31">
        <v>13459.96</v>
      </c>
      <c r="H9" s="28">
        <v>1</v>
      </c>
      <c r="I9" s="29">
        <v>2.5000000000000001E-3</v>
      </c>
      <c r="J9" s="30">
        <v>32</v>
      </c>
      <c r="K9" s="27">
        <v>951.05</v>
      </c>
    </row>
    <row r="10" spans="1:11" x14ac:dyDescent="0.25">
      <c r="A10" s="5">
        <v>4</v>
      </c>
      <c r="B10" s="12" t="s">
        <v>33</v>
      </c>
      <c r="C10" s="26" t="s">
        <v>33</v>
      </c>
      <c r="D10" s="26" t="s">
        <v>34</v>
      </c>
      <c r="E10" s="33">
        <v>3.5000000000000003E-2</v>
      </c>
      <c r="F10" s="19">
        <v>63</v>
      </c>
      <c r="G10" s="31">
        <v>6099.82</v>
      </c>
      <c r="H10" s="34">
        <v>1</v>
      </c>
      <c r="I10" s="35">
        <v>1E-3</v>
      </c>
      <c r="J10" s="36">
        <v>32</v>
      </c>
      <c r="K10" s="31">
        <v>823.38000000000011</v>
      </c>
    </row>
    <row r="11" spans="1:11" x14ac:dyDescent="0.25">
      <c r="A11" s="5">
        <v>5</v>
      </c>
      <c r="B11" s="12" t="s">
        <v>35</v>
      </c>
      <c r="C11" s="26" t="s">
        <v>35</v>
      </c>
      <c r="D11" s="26" t="s">
        <v>36</v>
      </c>
      <c r="E11" s="37">
        <v>0.05</v>
      </c>
      <c r="F11" s="19">
        <v>63</v>
      </c>
      <c r="G11" s="31">
        <v>8659.8700000000008</v>
      </c>
      <c r="H11" s="34">
        <v>1</v>
      </c>
      <c r="I11" s="35">
        <v>1.8E-3</v>
      </c>
      <c r="J11" s="36">
        <v>32</v>
      </c>
      <c r="K11" s="31">
        <v>882.1400000000001</v>
      </c>
    </row>
    <row r="12" spans="1:11" x14ac:dyDescent="0.25">
      <c r="A12" s="5">
        <v>6</v>
      </c>
      <c r="B12" s="12" t="s">
        <v>23</v>
      </c>
      <c r="C12" s="26" t="s">
        <v>48</v>
      </c>
      <c r="D12" s="26" t="s">
        <v>49</v>
      </c>
      <c r="E12" s="33">
        <v>0.24099999999999999</v>
      </c>
      <c r="F12" s="19">
        <v>63</v>
      </c>
      <c r="G12" s="31">
        <v>66172.960000000006</v>
      </c>
      <c r="H12" s="34">
        <v>3</v>
      </c>
      <c r="I12" s="35">
        <v>2.29E-2</v>
      </c>
      <c r="J12" s="36">
        <v>32</v>
      </c>
      <c r="K12" s="31">
        <v>7570.97</v>
      </c>
    </row>
    <row r="13" spans="1:11" x14ac:dyDescent="0.25">
      <c r="A13" s="5">
        <v>7</v>
      </c>
      <c r="B13" s="12" t="s">
        <v>23</v>
      </c>
      <c r="C13" s="26" t="s">
        <v>50</v>
      </c>
      <c r="D13" s="26" t="s">
        <v>51</v>
      </c>
      <c r="E13" s="33">
        <v>0.10299999999999999</v>
      </c>
      <c r="F13" s="19">
        <v>40</v>
      </c>
      <c r="G13" s="31">
        <v>9897.93</v>
      </c>
      <c r="H13" s="34">
        <v>1</v>
      </c>
      <c r="I13" s="35">
        <v>5.7999999999999996E-3</v>
      </c>
      <c r="J13" s="36">
        <v>32</v>
      </c>
      <c r="K13" s="31">
        <v>1715.9099999999999</v>
      </c>
    </row>
    <row r="14" spans="1:11" x14ac:dyDescent="0.25">
      <c r="A14" s="5">
        <v>8</v>
      </c>
      <c r="B14" s="12" t="s">
        <v>33</v>
      </c>
      <c r="C14" s="26" t="s">
        <v>33</v>
      </c>
      <c r="D14" s="26" t="s">
        <v>52</v>
      </c>
      <c r="E14" s="33">
        <v>5.5E-2</v>
      </c>
      <c r="F14" s="19">
        <v>63</v>
      </c>
      <c r="G14" s="31">
        <v>8691.35</v>
      </c>
      <c r="H14" s="34">
        <v>1</v>
      </c>
      <c r="I14" s="35">
        <v>3.0000000000000001E-3</v>
      </c>
      <c r="J14" s="36">
        <v>32</v>
      </c>
      <c r="K14" s="31">
        <v>1040.27</v>
      </c>
    </row>
    <row r="15" spans="1:11" ht="14.25" customHeight="1" x14ac:dyDescent="0.25">
      <c r="A15" s="5">
        <v>9</v>
      </c>
      <c r="B15" s="12" t="s">
        <v>21</v>
      </c>
      <c r="C15" s="26" t="s">
        <v>26</v>
      </c>
      <c r="D15" s="26" t="s">
        <v>22</v>
      </c>
      <c r="E15" s="13"/>
      <c r="F15" s="19"/>
      <c r="G15" s="31"/>
      <c r="H15" s="28">
        <v>1</v>
      </c>
      <c r="I15" s="29">
        <v>3.0000000000000001E-3</v>
      </c>
      <c r="J15" s="30">
        <v>32</v>
      </c>
      <c r="K15" s="27">
        <v>1005.27</v>
      </c>
    </row>
    <row r="16" spans="1:11" s="22" customFormat="1" ht="17.25" customHeight="1" x14ac:dyDescent="0.25">
      <c r="A16" s="5">
        <v>10</v>
      </c>
      <c r="B16" s="50" t="s">
        <v>20</v>
      </c>
      <c r="C16" s="26" t="s">
        <v>19</v>
      </c>
      <c r="D16" s="26" t="s">
        <v>29</v>
      </c>
      <c r="E16" s="13"/>
      <c r="F16" s="19"/>
      <c r="G16" s="51"/>
      <c r="H16" s="52">
        <v>1</v>
      </c>
      <c r="I16" s="13">
        <v>1.2999999999999999E-2</v>
      </c>
      <c r="J16" s="5">
        <v>32</v>
      </c>
      <c r="K16" s="53">
        <v>2789.71</v>
      </c>
    </row>
    <row r="17" spans="1:12" x14ac:dyDescent="0.25">
      <c r="A17" s="5">
        <v>11</v>
      </c>
      <c r="B17" s="12" t="s">
        <v>31</v>
      </c>
      <c r="C17" s="26" t="s">
        <v>37</v>
      </c>
      <c r="D17" s="26" t="s">
        <v>38</v>
      </c>
      <c r="E17" s="33"/>
      <c r="F17" s="19"/>
      <c r="G17" s="31"/>
      <c r="H17" s="34">
        <v>1</v>
      </c>
      <c r="I17" s="35">
        <v>6.1999999999999998E-3</v>
      </c>
      <c r="J17" s="36">
        <v>32</v>
      </c>
      <c r="K17" s="31">
        <v>1752.29</v>
      </c>
    </row>
    <row r="18" spans="1:12" x14ac:dyDescent="0.25">
      <c r="A18" s="5">
        <v>12</v>
      </c>
      <c r="B18" s="12" t="s">
        <v>31</v>
      </c>
      <c r="C18" s="26" t="s">
        <v>39</v>
      </c>
      <c r="D18" s="26" t="s">
        <v>40</v>
      </c>
      <c r="E18" s="33"/>
      <c r="F18" s="19"/>
      <c r="G18" s="31"/>
      <c r="H18" s="34">
        <v>1</v>
      </c>
      <c r="I18" s="35">
        <v>4.4999999999999997E-3</v>
      </c>
      <c r="J18" s="36">
        <v>32</v>
      </c>
      <c r="K18" s="31">
        <v>1602.94</v>
      </c>
    </row>
    <row r="19" spans="1:12" x14ac:dyDescent="0.25">
      <c r="A19" s="5">
        <v>13</v>
      </c>
      <c r="B19" s="12" t="s">
        <v>27</v>
      </c>
      <c r="C19" s="26" t="s">
        <v>41</v>
      </c>
      <c r="D19" s="26" t="s">
        <v>42</v>
      </c>
      <c r="E19" s="33"/>
      <c r="F19" s="19"/>
      <c r="G19" s="31"/>
      <c r="H19" s="34">
        <v>1</v>
      </c>
      <c r="I19" s="35">
        <v>2E-3</v>
      </c>
      <c r="J19" s="36">
        <v>32</v>
      </c>
      <c r="K19" s="31">
        <v>896.82999999999993</v>
      </c>
    </row>
    <row r="20" spans="1:12" x14ac:dyDescent="0.25">
      <c r="A20" s="5">
        <v>14</v>
      </c>
      <c r="B20" s="12" t="s">
        <v>43</v>
      </c>
      <c r="C20" s="26" t="s">
        <v>43</v>
      </c>
      <c r="D20" s="26" t="s">
        <v>44</v>
      </c>
      <c r="E20" s="33"/>
      <c r="F20" s="19"/>
      <c r="G20" s="31"/>
      <c r="H20" s="34">
        <v>1</v>
      </c>
      <c r="I20" s="35">
        <v>2E-3</v>
      </c>
      <c r="J20" s="36">
        <v>32</v>
      </c>
      <c r="K20" s="31">
        <v>902.06999999999994</v>
      </c>
    </row>
    <row r="21" spans="1:12" x14ac:dyDescent="0.25">
      <c r="A21" s="5">
        <v>15</v>
      </c>
      <c r="B21" s="12" t="s">
        <v>43</v>
      </c>
      <c r="C21" s="26" t="s">
        <v>45</v>
      </c>
      <c r="D21" s="26" t="s">
        <v>46</v>
      </c>
      <c r="E21" s="33"/>
      <c r="F21" s="19"/>
      <c r="G21" s="31"/>
      <c r="H21" s="34">
        <v>1</v>
      </c>
      <c r="I21" s="35">
        <v>2E-3</v>
      </c>
      <c r="J21" s="36">
        <v>32</v>
      </c>
      <c r="K21" s="31">
        <v>933.82999999999993</v>
      </c>
    </row>
    <row r="22" spans="1:12" x14ac:dyDescent="0.25">
      <c r="A22" s="5">
        <v>16</v>
      </c>
      <c r="B22" s="12" t="s">
        <v>21</v>
      </c>
      <c r="C22" s="26" t="s">
        <v>21</v>
      </c>
      <c r="D22" s="26" t="s">
        <v>53</v>
      </c>
      <c r="E22" s="33"/>
      <c r="F22" s="19"/>
      <c r="G22" s="31"/>
      <c r="H22" s="34">
        <v>1</v>
      </c>
      <c r="I22" s="35">
        <v>6.0000000000000001E-3</v>
      </c>
      <c r="J22" s="36">
        <v>32</v>
      </c>
      <c r="K22" s="31">
        <v>1983.83</v>
      </c>
    </row>
    <row r="23" spans="1:12" x14ac:dyDescent="0.25">
      <c r="A23" s="5">
        <v>17</v>
      </c>
      <c r="B23" s="12" t="s">
        <v>31</v>
      </c>
      <c r="C23" s="26" t="s">
        <v>39</v>
      </c>
      <c r="D23" s="26" t="s">
        <v>54</v>
      </c>
      <c r="E23" s="33"/>
      <c r="F23" s="19"/>
      <c r="G23" s="31"/>
      <c r="H23" s="34">
        <v>1</v>
      </c>
      <c r="I23" s="35">
        <v>8.0999999999999996E-3</v>
      </c>
      <c r="J23" s="36">
        <v>32</v>
      </c>
      <c r="K23" s="31">
        <v>2376.56</v>
      </c>
    </row>
    <row r="24" spans="1:12" x14ac:dyDescent="0.25">
      <c r="A24" s="5">
        <v>18</v>
      </c>
      <c r="B24" s="12" t="s">
        <v>23</v>
      </c>
      <c r="C24" s="26" t="s">
        <v>55</v>
      </c>
      <c r="D24" s="26" t="s">
        <v>56</v>
      </c>
      <c r="E24" s="33"/>
      <c r="F24" s="19"/>
      <c r="G24" s="31"/>
      <c r="H24" s="34">
        <v>1</v>
      </c>
      <c r="I24" s="35">
        <v>7.0000000000000001E-3</v>
      </c>
      <c r="J24" s="36">
        <v>32</v>
      </c>
      <c r="K24" s="31">
        <v>1451.29</v>
      </c>
    </row>
    <row r="25" spans="1:12" x14ac:dyDescent="0.25">
      <c r="A25" s="5">
        <v>19</v>
      </c>
      <c r="B25" s="12" t="s">
        <v>23</v>
      </c>
      <c r="C25" s="26" t="s">
        <v>55</v>
      </c>
      <c r="D25" s="26" t="s">
        <v>57</v>
      </c>
      <c r="E25" s="33"/>
      <c r="F25" s="19"/>
      <c r="G25" s="31"/>
      <c r="H25" s="34">
        <v>1</v>
      </c>
      <c r="I25" s="35">
        <v>2.7000000000000001E-3</v>
      </c>
      <c r="J25" s="36">
        <v>32</v>
      </c>
      <c r="K25" s="31">
        <v>979.74</v>
      </c>
    </row>
    <row r="26" spans="1:12" s="17" customFormat="1" x14ac:dyDescent="0.25">
      <c r="C26" s="21"/>
      <c r="D26" s="24" t="s">
        <v>13</v>
      </c>
      <c r="E26" s="14">
        <f>SUM(E7:E25)</f>
        <v>0.92900000000000005</v>
      </c>
      <c r="F26" s="14" t="s">
        <v>14</v>
      </c>
      <c r="G26" s="15">
        <f>SUM(G7:G25)</f>
        <v>164324.18</v>
      </c>
      <c r="H26" s="32">
        <f>SUM(H7:H25)</f>
        <v>22</v>
      </c>
      <c r="I26" s="14">
        <f>SUM(I7:I25)</f>
        <v>0.10450000000000001</v>
      </c>
      <c r="J26" s="14" t="s">
        <v>14</v>
      </c>
      <c r="K26" s="15">
        <f>SUM(K7:K25)</f>
        <v>33517.430000000008</v>
      </c>
      <c r="L26" s="16"/>
    </row>
    <row r="27" spans="1:12" x14ac:dyDescent="0.25">
      <c r="D27" s="4"/>
      <c r="G27" s="9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2022-03-24T09:04:00Z</dcterms:modified>
</cp:coreProperties>
</file>