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SR-CLUJ\Documenti\SALVARE FISIERE\DUMITRU VLAD\8. Licitatii CPL ordin 18\2022\1. LICITATIE NETRIBUITI 2021\1. 13.07.2021\CJ\"/>
    </mc:Choice>
  </mc:AlternateContent>
  <xr:revisionPtr revIDLastSave="0" documentId="13_ncr:1_{664FB8F5-1841-463B-952A-7DF4CC7CD34C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CJ LOT 2" sheetId="6" r:id="rId1"/>
  </sheets>
  <definedNames>
    <definedName name="_xlnm._FilterDatabase" localSheetId="0" hidden="1">'CJ LOT 2'!$A$6:$K$29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6" l="1"/>
  <c r="H30" i="6"/>
  <c r="I30" i="6"/>
  <c r="K30" i="6"/>
  <c r="E30" i="6"/>
  <c r="E2" i="6" l="1"/>
</calcChain>
</file>

<file path=xl/sharedStrings.xml><?xml version="1.0" encoding="utf-8"?>
<sst xmlns="http://schemas.openxmlformats.org/spreadsheetml/2006/main" count="124" uniqueCount="65">
  <si>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</si>
  <si>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</si>
  <si>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</si>
  <si>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</si>
  <si>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</si>
  <si>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</si>
  <si>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</si>
  <si>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</si>
  <si>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</si>
  <si>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</si>
  <si>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</si>
  <si>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</si>
  <si>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</si>
  <si>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PE, 32</t>
  </si>
  <si>
    <t>Nr. crt</t>
  </si>
  <si>
    <t>TOTAL:</t>
  </si>
  <si>
    <t>-</t>
  </si>
  <si>
    <t>UAT</t>
  </si>
  <si>
    <t>Diametru retea, PE100, SDR11</t>
  </si>
  <si>
    <t>Apahida</t>
  </si>
  <si>
    <t>Fizesu Gherlii</t>
  </si>
  <si>
    <t>Moldovenesti</t>
  </si>
  <si>
    <t>Savadisla</t>
  </si>
  <si>
    <t>Sic</t>
  </si>
  <si>
    <t>Mintiu Gherlii</t>
  </si>
  <si>
    <t>Dezmir</t>
  </si>
  <si>
    <t>Vlaha</t>
  </si>
  <si>
    <t>PE, 63</t>
  </si>
  <si>
    <t>PE, 50</t>
  </si>
  <si>
    <t>JUD CJ LOT 2</t>
  </si>
  <si>
    <t>Aiton</t>
  </si>
  <si>
    <t>Bontida</t>
  </si>
  <si>
    <t>nr. 48</t>
  </si>
  <si>
    <t>Iclod</t>
  </si>
  <si>
    <t>SIc</t>
  </si>
  <si>
    <t>Campenesti</t>
  </si>
  <si>
    <t>Pata</t>
  </si>
  <si>
    <t>Fundatura</t>
  </si>
  <si>
    <t>Finisel</t>
  </si>
  <si>
    <t>Bont</t>
  </si>
  <si>
    <t>Badeni</t>
  </si>
  <si>
    <t>Stic</t>
  </si>
  <si>
    <t>str. Rochestiului, nr. 113A, 114</t>
  </si>
  <si>
    <t>str. Perilor, nr. 67</t>
  </si>
  <si>
    <t>str. Horea, nr. 5A</t>
  </si>
  <si>
    <t>nr. FN (CF 61768)</t>
  </si>
  <si>
    <t>nr. 267, 268</t>
  </si>
  <si>
    <t>nr. 66E</t>
  </si>
  <si>
    <t>str. I, nr. 387, 394, 395</t>
  </si>
  <si>
    <t>str. Tausor, nr. 33A</t>
  </si>
  <si>
    <t>str. Cotutiului, nr. 844</t>
  </si>
  <si>
    <t>nr. 169</t>
  </si>
  <si>
    <t>nr. 135</t>
  </si>
  <si>
    <t>nr. 204</t>
  </si>
  <si>
    <t>nr. 220</t>
  </si>
  <si>
    <t>str. I, nr. 123</t>
  </si>
  <si>
    <t>str. I, nr. 176</t>
  </si>
  <si>
    <t>str. I, nr. 180</t>
  </si>
  <si>
    <t>str. Strada II, nr. 345</t>
  </si>
  <si>
    <t>str. Strada II, nr. 377</t>
  </si>
  <si>
    <t>str. Strada II, nr. 79</t>
  </si>
  <si>
    <t xml:space="preserve"> str. Strada III, nr. 236A</t>
  </si>
  <si>
    <t>str. III, nr. 17</t>
  </si>
  <si>
    <t xml:space="preserve">Valoare executie Lot 1-CJ = </t>
  </si>
  <si>
    <t>str. I, NR. 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</si>
</sst>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lei&quot;_-;\-* #,##0.00\ &quot;lei&quot;_-;_-* &quot;-&quot;??\ &quot;lei&quot;_-;_-@_-"/>
    <numFmt numFmtId="164" formatCode="#,##0.000"/>
    <numFmt numFmtId="165" formatCode="0.000"/>
    <numFmt numFmtId="166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164" fontId="2" fillId="0" borderId="4" xfId="3" applyNumberFormat="1" applyFont="1" applyFill="1" applyBorder="1" applyAlignment="1">
      <alignment horizontal="center" vertical="center" wrapText="1"/>
    </xf>
    <xf numFmtId="4" fontId="2" fillId="0" borderId="5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4" fontId="2" fillId="0" borderId="4" xfId="3" applyNumberFormat="1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right" vertical="center" wrapText="1"/>
    </xf>
    <xf numFmtId="44" fontId="7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10" fillId="0" borderId="2" xfId="3" applyNumberFormat="1" applyFont="1" applyFill="1" applyBorder="1" applyAlignment="1">
      <alignment horizontal="center" vertical="center" wrapText="1"/>
    </xf>
    <xf numFmtId="1" fontId="10" fillId="0" borderId="2" xfId="3" applyNumberFormat="1" applyFont="1" applyFill="1" applyBorder="1" applyAlignment="1">
      <alignment horizontal="center" vertical="center" wrapText="1"/>
    </xf>
    <xf numFmtId="166" fontId="10" fillId="0" borderId="2" xfId="3" applyNumberFormat="1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horizontal="center" vertical="center" wrapText="1"/>
    </xf>
    <xf numFmtId="4" fontId="10" fillId="0" borderId="1" xfId="3" applyNumberFormat="1" applyFont="1" applyFill="1" applyBorder="1" applyAlignment="1">
      <alignment horizontal="center" vertical="center" wrapText="1"/>
    </xf>
    <xf numFmtId="1" fontId="10" fillId="2" borderId="2" xfId="3" applyNumberFormat="1" applyFont="1" applyFill="1" applyBorder="1" applyAlignment="1">
      <alignment horizontal="center" vertical="center" wrapText="1"/>
    </xf>
    <xf numFmtId="166" fontId="10" fillId="2" borderId="2" xfId="3" applyNumberFormat="1" applyFont="1" applyFill="1" applyBorder="1" applyAlignment="1">
      <alignment horizontal="center" vertical="center" wrapText="1"/>
    </xf>
    <xf numFmtId="1" fontId="10" fillId="0" borderId="1" xfId="3" applyNumberFormat="1" applyFont="1" applyFill="1" applyBorder="1" applyAlignment="1">
      <alignment horizontal="center" vertical="center" wrapText="1"/>
    </xf>
    <xf numFmtId="166" fontId="10" fillId="0" borderId="1" xfId="3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164" fontId="10" fillId="0" borderId="2" xfId="3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" fontId="2" fillId="0" borderId="6" xfId="2" applyNumberFormat="1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9" xfId="2" applyNumberFormat="1" applyFont="1" applyFill="1" applyBorder="1" applyAlignment="1">
      <alignment horizontal="center" vertical="center" wrapText="1"/>
    </xf>
    <xf numFmtId="4" fontId="2" fillId="0" borderId="10" xfId="2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164" fontId="2" fillId="0" borderId="6" xfId="3" applyNumberFormat="1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1" fontId="10" fillId="0" borderId="2" xfId="3" applyNumberFormat="1" applyFont="1" applyBorder="1" applyAlignment="1">
      <alignment horizontal="center" vertical="center" wrapText="1"/>
    </xf>
    <xf numFmtId="166" fontId="10" fillId="0" borderId="2" xfId="3" applyNumberFormat="1" applyFont="1" applyBorder="1" applyAlignment="1">
      <alignment horizontal="center" vertical="center" wrapText="1"/>
    </xf>
    <xf numFmtId="4" fontId="10" fillId="0" borderId="2" xfId="3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Normal="100" workbookViewId="0">
      <selection activeCell="D25" sqref="D25"/>
    </sheetView>
  </sheetViews>
  <sheetFormatPr defaultRowHeight="14.4" x14ac:dyDescent="0.3"/>
  <cols>
    <col min="1" max="1" width="5.88671875" customWidth="1"/>
    <col min="2" max="2" width="15.6640625" customWidth="1"/>
    <col min="3" max="3" width="16" customWidth="1"/>
    <col min="4" max="4" width="28" customWidth="1"/>
    <col min="5" max="5" width="9.5546875" customWidth="1"/>
    <col min="6" max="6" width="11.88671875" customWidth="1"/>
    <col min="7" max="7" width="13.88671875" style="10" customWidth="1"/>
    <col min="8" max="10" width="9.5546875" style="10" customWidth="1"/>
    <col min="11" max="11" width="11.109375" style="10" customWidth="1"/>
    <col min="12" max="12" width="14.33203125" bestFit="1" customWidth="1"/>
  </cols>
  <sheetData>
    <row r="1" spans="1:11" ht="1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3">
      <c r="A2" s="8"/>
      <c r="B2" s="4" t="s">
        <v>29</v>
      </c>
      <c r="C2" s="2"/>
      <c r="D2" s="4" t="s">
        <v>63</v>
      </c>
      <c r="E2" s="4">
        <f>G30+K30</f>
        <v>223149.32040000003</v>
      </c>
      <c r="F2" s="4" t="s">
        <v>2</v>
      </c>
      <c r="G2" s="2"/>
      <c r="H2" s="2"/>
      <c r="I2" s="2"/>
      <c r="J2" s="2"/>
      <c r="K2" s="2"/>
    </row>
    <row r="3" spans="1:11" ht="15" thickBot="1" x14ac:dyDescent="0.35">
      <c r="A3" s="8"/>
      <c r="B3" s="4"/>
      <c r="C3" s="2"/>
      <c r="D3" s="2"/>
      <c r="E3" s="2"/>
      <c r="F3" s="2"/>
      <c r="G3" s="2"/>
      <c r="H3" s="2"/>
      <c r="I3" s="2"/>
      <c r="J3" s="2"/>
      <c r="K3" s="2"/>
    </row>
    <row r="4" spans="1:11" ht="15.75" customHeight="1" x14ac:dyDescent="0.3">
      <c r="A4" s="33" t="s">
        <v>14</v>
      </c>
      <c r="B4" s="40" t="s">
        <v>17</v>
      </c>
      <c r="C4" s="40" t="s">
        <v>1</v>
      </c>
      <c r="D4" s="40" t="s">
        <v>5</v>
      </c>
      <c r="E4" s="40" t="s">
        <v>6</v>
      </c>
      <c r="F4" s="43" t="s">
        <v>18</v>
      </c>
      <c r="G4" s="36" t="s">
        <v>7</v>
      </c>
      <c r="H4" s="36" t="s">
        <v>8</v>
      </c>
      <c r="I4" s="36" t="s">
        <v>9</v>
      </c>
      <c r="J4" s="43" t="s">
        <v>11</v>
      </c>
      <c r="K4" s="38" t="s">
        <v>12</v>
      </c>
    </row>
    <row r="5" spans="1:11" ht="35.25" customHeight="1" x14ac:dyDescent="0.3">
      <c r="A5" s="34"/>
      <c r="B5" s="41"/>
      <c r="C5" s="41"/>
      <c r="D5" s="41"/>
      <c r="E5" s="41"/>
      <c r="F5" s="44"/>
      <c r="G5" s="37"/>
      <c r="H5" s="37"/>
      <c r="I5" s="37"/>
      <c r="J5" s="44"/>
      <c r="K5" s="39"/>
    </row>
    <row r="6" spans="1:11" ht="16.5" customHeight="1" thickBot="1" x14ac:dyDescent="0.35">
      <c r="A6" s="35"/>
      <c r="B6" s="42"/>
      <c r="C6" s="42"/>
      <c r="D6" s="42"/>
      <c r="E6" s="11" t="s">
        <v>3</v>
      </c>
      <c r="F6" s="6" t="s">
        <v>10</v>
      </c>
      <c r="G6" s="11" t="s">
        <v>2</v>
      </c>
      <c r="H6" s="11" t="s">
        <v>4</v>
      </c>
      <c r="I6" s="11" t="s">
        <v>3</v>
      </c>
      <c r="J6" s="11" t="s">
        <v>10</v>
      </c>
      <c r="K6" s="7" t="s">
        <v>2</v>
      </c>
    </row>
    <row r="7" spans="1:11" x14ac:dyDescent="0.3">
      <c r="A7" s="3">
        <v>1</v>
      </c>
      <c r="B7" s="30" t="s">
        <v>30</v>
      </c>
      <c r="C7" s="16" t="s">
        <v>30</v>
      </c>
      <c r="D7" s="16" t="s">
        <v>42</v>
      </c>
      <c r="E7" s="31">
        <v>0.27700000000000002</v>
      </c>
      <c r="F7" s="29" t="s">
        <v>27</v>
      </c>
      <c r="G7" s="17">
        <v>29462.655999999999</v>
      </c>
      <c r="H7" s="18">
        <v>2</v>
      </c>
      <c r="I7" s="19">
        <v>6.0000000000000001E-3</v>
      </c>
      <c r="J7" s="20" t="s">
        <v>13</v>
      </c>
      <c r="K7" s="21">
        <v>1561.38</v>
      </c>
    </row>
    <row r="8" spans="1:11" x14ac:dyDescent="0.3">
      <c r="A8" s="3">
        <v>2</v>
      </c>
      <c r="B8" s="30" t="s">
        <v>19</v>
      </c>
      <c r="C8" s="16" t="s">
        <v>35</v>
      </c>
      <c r="D8" s="16" t="s">
        <v>43</v>
      </c>
      <c r="E8" s="31">
        <v>0.11</v>
      </c>
      <c r="F8" s="29" t="s">
        <v>28</v>
      </c>
      <c r="G8" s="17">
        <v>15504.920000000002</v>
      </c>
      <c r="H8" s="18">
        <v>1</v>
      </c>
      <c r="I8" s="19">
        <v>0.01</v>
      </c>
      <c r="J8" s="20" t="s">
        <v>13</v>
      </c>
      <c r="K8" s="17">
        <v>2295.36</v>
      </c>
    </row>
    <row r="9" spans="1:11" x14ac:dyDescent="0.3">
      <c r="A9" s="3">
        <v>3</v>
      </c>
      <c r="B9" s="30" t="s">
        <v>19</v>
      </c>
      <c r="C9" s="16" t="s">
        <v>36</v>
      </c>
      <c r="D9" s="16" t="s">
        <v>44</v>
      </c>
      <c r="E9" s="31">
        <v>8.4000000000000005E-2</v>
      </c>
      <c r="F9" s="29" t="s">
        <v>27</v>
      </c>
      <c r="G9" s="17">
        <v>17657.528000000002</v>
      </c>
      <c r="H9" s="22">
        <v>1</v>
      </c>
      <c r="I9" s="23">
        <v>3.5000000000000001E-3</v>
      </c>
      <c r="J9" s="20" t="s">
        <v>13</v>
      </c>
      <c r="K9" s="17">
        <v>1049.6600000000001</v>
      </c>
    </row>
    <row r="10" spans="1:11" x14ac:dyDescent="0.3">
      <c r="A10" s="3">
        <v>4</v>
      </c>
      <c r="B10" s="30" t="s">
        <v>33</v>
      </c>
      <c r="C10" s="16" t="s">
        <v>37</v>
      </c>
      <c r="D10" s="16" t="s">
        <v>45</v>
      </c>
      <c r="E10" s="32">
        <v>0.14899999999999999</v>
      </c>
      <c r="F10" s="28" t="s">
        <v>27</v>
      </c>
      <c r="G10" s="17">
        <v>17873.844000000001</v>
      </c>
      <c r="H10" s="18">
        <v>1</v>
      </c>
      <c r="I10" s="19">
        <v>2E-3</v>
      </c>
      <c r="J10" s="20" t="s">
        <v>13</v>
      </c>
      <c r="K10" s="17">
        <v>908.61999999999989</v>
      </c>
    </row>
    <row r="11" spans="1:11" x14ac:dyDescent="0.3">
      <c r="A11" s="3">
        <v>5</v>
      </c>
      <c r="B11" s="30" t="s">
        <v>21</v>
      </c>
      <c r="C11" s="16" t="s">
        <v>21</v>
      </c>
      <c r="D11" s="16" t="s">
        <v>46</v>
      </c>
      <c r="E11" s="27">
        <v>8.1000000000000003E-2</v>
      </c>
      <c r="F11" s="28" t="s">
        <v>27</v>
      </c>
      <c r="G11" s="17">
        <v>8545.8760000000002</v>
      </c>
      <c r="H11" s="18">
        <v>2</v>
      </c>
      <c r="I11" s="19">
        <v>4.4999999999999997E-3</v>
      </c>
      <c r="J11" s="20" t="s">
        <v>13</v>
      </c>
      <c r="K11" s="17">
        <v>967.88000000000011</v>
      </c>
    </row>
    <row r="12" spans="1:11" x14ac:dyDescent="0.3">
      <c r="A12" s="3">
        <v>6</v>
      </c>
      <c r="B12" s="30" t="s">
        <v>22</v>
      </c>
      <c r="C12" s="16" t="s">
        <v>38</v>
      </c>
      <c r="D12" s="16" t="s">
        <v>47</v>
      </c>
      <c r="E12" s="27">
        <v>0.24199999999999999</v>
      </c>
      <c r="F12" s="28" t="s">
        <v>27</v>
      </c>
      <c r="G12" s="20">
        <v>38505.306400000001</v>
      </c>
      <c r="H12" s="24">
        <v>1</v>
      </c>
      <c r="I12" s="25">
        <v>0.02</v>
      </c>
      <c r="J12" s="26" t="s">
        <v>13</v>
      </c>
      <c r="K12" s="17">
        <v>441.08999999999992</v>
      </c>
    </row>
    <row r="13" spans="1:11" x14ac:dyDescent="0.3">
      <c r="A13" s="3">
        <v>7</v>
      </c>
      <c r="B13" s="30" t="s">
        <v>23</v>
      </c>
      <c r="C13" s="16" t="s">
        <v>23</v>
      </c>
      <c r="D13" s="16" t="s">
        <v>48</v>
      </c>
      <c r="E13" s="27">
        <v>0.45</v>
      </c>
      <c r="F13" s="28" t="s">
        <v>27</v>
      </c>
      <c r="G13" s="20">
        <v>58165.119999999995</v>
      </c>
      <c r="H13" s="18">
        <v>3</v>
      </c>
      <c r="I13" s="19">
        <v>1.4999999999999999E-2</v>
      </c>
      <c r="J13" s="20" t="s">
        <v>13</v>
      </c>
      <c r="K13" s="17">
        <v>3589.7799999999997</v>
      </c>
    </row>
    <row r="14" spans="1:11" x14ac:dyDescent="0.3">
      <c r="A14" s="3">
        <v>8</v>
      </c>
      <c r="B14" s="30" t="s">
        <v>19</v>
      </c>
      <c r="C14" s="16" t="s">
        <v>25</v>
      </c>
      <c r="D14" s="16" t="s">
        <v>49</v>
      </c>
      <c r="E14" s="29"/>
      <c r="F14" s="29"/>
      <c r="G14" s="20"/>
      <c r="H14" s="18">
        <v>1</v>
      </c>
      <c r="I14" s="19">
        <v>8.9999999999999993E-3</v>
      </c>
      <c r="J14" s="20" t="s">
        <v>13</v>
      </c>
      <c r="K14" s="17">
        <v>3052.16</v>
      </c>
    </row>
    <row r="15" spans="1:11" x14ac:dyDescent="0.3">
      <c r="A15" s="3">
        <v>9</v>
      </c>
      <c r="B15" s="30" t="s">
        <v>31</v>
      </c>
      <c r="C15" s="16" t="s">
        <v>31</v>
      </c>
      <c r="D15" s="16" t="s">
        <v>50</v>
      </c>
      <c r="E15" s="29"/>
      <c r="F15" s="29"/>
      <c r="G15" s="20"/>
      <c r="H15" s="18">
        <v>1</v>
      </c>
      <c r="I15" s="19">
        <v>7.0000000000000001E-3</v>
      </c>
      <c r="J15" s="20" t="s">
        <v>13</v>
      </c>
      <c r="K15" s="17">
        <v>1868.7600000000002</v>
      </c>
    </row>
    <row r="16" spans="1:11" x14ac:dyDescent="0.3">
      <c r="A16" s="3">
        <v>10</v>
      </c>
      <c r="B16" s="30" t="s">
        <v>20</v>
      </c>
      <c r="C16" s="16" t="s">
        <v>39</v>
      </c>
      <c r="D16" s="16" t="s">
        <v>51</v>
      </c>
      <c r="E16" s="29"/>
      <c r="F16" s="29"/>
      <c r="G16" s="20"/>
      <c r="H16" s="18">
        <v>1</v>
      </c>
      <c r="I16" s="19">
        <v>1.2999999999999999E-2</v>
      </c>
      <c r="J16" s="20" t="s">
        <v>13</v>
      </c>
      <c r="K16" s="17">
        <v>3242.25</v>
      </c>
    </row>
    <row r="17" spans="1:12" x14ac:dyDescent="0.3">
      <c r="A17" s="3">
        <v>11</v>
      </c>
      <c r="B17" s="30" t="s">
        <v>24</v>
      </c>
      <c r="C17" s="16" t="s">
        <v>24</v>
      </c>
      <c r="D17" s="16" t="s">
        <v>52</v>
      </c>
      <c r="E17" s="29"/>
      <c r="F17" s="29"/>
      <c r="G17" s="20"/>
      <c r="H17" s="18">
        <v>1</v>
      </c>
      <c r="I17" s="19">
        <v>2E-3</v>
      </c>
      <c r="J17" s="20" t="s">
        <v>13</v>
      </c>
      <c r="K17" s="17">
        <v>913.8900000000001</v>
      </c>
    </row>
    <row r="18" spans="1:12" x14ac:dyDescent="0.3">
      <c r="A18" s="3">
        <v>12</v>
      </c>
      <c r="B18" s="30" t="s">
        <v>21</v>
      </c>
      <c r="C18" s="16" t="s">
        <v>40</v>
      </c>
      <c r="D18" s="16" t="s">
        <v>53</v>
      </c>
      <c r="E18" s="29"/>
      <c r="F18" s="29"/>
      <c r="G18" s="20"/>
      <c r="H18" s="18">
        <v>1</v>
      </c>
      <c r="I18" s="19">
        <v>2E-3</v>
      </c>
      <c r="J18" s="20" t="s">
        <v>13</v>
      </c>
      <c r="K18" s="17">
        <v>944.7</v>
      </c>
    </row>
    <row r="19" spans="1:12" x14ac:dyDescent="0.3">
      <c r="A19" s="3">
        <v>13</v>
      </c>
      <c r="B19" s="30" t="s">
        <v>21</v>
      </c>
      <c r="C19" s="16" t="s">
        <v>21</v>
      </c>
      <c r="D19" s="16" t="s">
        <v>54</v>
      </c>
      <c r="E19" s="29"/>
      <c r="F19" s="29"/>
      <c r="G19" s="20"/>
      <c r="H19" s="18">
        <v>1</v>
      </c>
      <c r="I19" s="19">
        <v>2E-3</v>
      </c>
      <c r="J19" s="20" t="s">
        <v>13</v>
      </c>
      <c r="K19" s="17">
        <v>923.72</v>
      </c>
    </row>
    <row r="20" spans="1:12" x14ac:dyDescent="0.3">
      <c r="A20" s="3">
        <v>14</v>
      </c>
      <c r="B20" s="30" t="s">
        <v>22</v>
      </c>
      <c r="C20" s="16" t="s">
        <v>26</v>
      </c>
      <c r="D20" s="16" t="s">
        <v>32</v>
      </c>
      <c r="E20" s="29"/>
      <c r="F20" s="29"/>
      <c r="G20" s="20"/>
      <c r="H20" s="18">
        <v>1</v>
      </c>
      <c r="I20" s="19">
        <v>7.0000000000000001E-3</v>
      </c>
      <c r="J20" s="20" t="s">
        <v>13</v>
      </c>
      <c r="K20" s="17">
        <v>1910.6399999999999</v>
      </c>
    </row>
    <row r="21" spans="1:12" x14ac:dyDescent="0.3">
      <c r="A21" s="3">
        <v>15</v>
      </c>
      <c r="B21" s="30" t="s">
        <v>23</v>
      </c>
      <c r="C21" s="16" t="s">
        <v>23</v>
      </c>
      <c r="D21" s="16" t="s">
        <v>55</v>
      </c>
      <c r="E21" s="29"/>
      <c r="F21" s="29"/>
      <c r="G21" s="20"/>
      <c r="H21" s="18">
        <v>1</v>
      </c>
      <c r="I21" s="19">
        <v>2.5000000000000001E-3</v>
      </c>
      <c r="J21" s="20" t="s">
        <v>13</v>
      </c>
      <c r="K21" s="17">
        <v>1282.1500000000001</v>
      </c>
    </row>
    <row r="22" spans="1:12" x14ac:dyDescent="0.3">
      <c r="A22" s="3">
        <v>16</v>
      </c>
      <c r="B22" s="30" t="s">
        <v>23</v>
      </c>
      <c r="C22" s="16" t="s">
        <v>23</v>
      </c>
      <c r="D22" s="16" t="s">
        <v>56</v>
      </c>
      <c r="E22" s="29"/>
      <c r="F22" s="29"/>
      <c r="G22" s="20"/>
      <c r="H22" s="18">
        <v>1</v>
      </c>
      <c r="I22" s="19">
        <v>3.0000000000000001E-3</v>
      </c>
      <c r="J22" s="20" t="s">
        <v>13</v>
      </c>
      <c r="K22" s="17">
        <v>1637.83</v>
      </c>
    </row>
    <row r="23" spans="1:12" x14ac:dyDescent="0.3">
      <c r="A23" s="3">
        <v>17</v>
      </c>
      <c r="B23" s="30" t="s">
        <v>23</v>
      </c>
      <c r="C23" s="16" t="s">
        <v>23</v>
      </c>
      <c r="D23" s="16" t="s">
        <v>57</v>
      </c>
      <c r="E23" s="29"/>
      <c r="F23" s="29"/>
      <c r="G23" s="20"/>
      <c r="H23" s="18">
        <v>1</v>
      </c>
      <c r="I23" s="19">
        <v>2.5000000000000001E-3</v>
      </c>
      <c r="J23" s="20" t="s">
        <v>13</v>
      </c>
      <c r="K23" s="17">
        <v>951.71</v>
      </c>
    </row>
    <row r="24" spans="1:12" x14ac:dyDescent="0.3">
      <c r="A24" s="3">
        <v>18</v>
      </c>
      <c r="B24" s="16" t="s">
        <v>23</v>
      </c>
      <c r="C24" s="16" t="s">
        <v>23</v>
      </c>
      <c r="D24" s="16" t="s">
        <v>64</v>
      </c>
      <c r="E24" s="29"/>
      <c r="F24" s="29"/>
      <c r="G24" s="45"/>
      <c r="H24" s="46">
        <v>1</v>
      </c>
      <c r="I24" s="47">
        <v>1.0999999999999999E-2</v>
      </c>
      <c r="J24" s="45" t="s">
        <v>13</v>
      </c>
      <c r="K24" s="48">
        <v>2259.9</v>
      </c>
    </row>
    <row r="25" spans="1:12" x14ac:dyDescent="0.3">
      <c r="A25" s="3">
        <v>19</v>
      </c>
      <c r="B25" s="30" t="s">
        <v>23</v>
      </c>
      <c r="C25" s="30" t="s">
        <v>23</v>
      </c>
      <c r="D25" s="30" t="s">
        <v>58</v>
      </c>
      <c r="E25" s="29"/>
      <c r="F25" s="29"/>
      <c r="G25" s="20"/>
      <c r="H25" s="18">
        <v>1</v>
      </c>
      <c r="I25" s="19">
        <v>3.0000000000000001E-3</v>
      </c>
      <c r="J25" s="20" t="s">
        <v>13</v>
      </c>
      <c r="K25" s="17">
        <v>1339.83</v>
      </c>
    </row>
    <row r="26" spans="1:12" x14ac:dyDescent="0.3">
      <c r="A26" s="3">
        <v>20</v>
      </c>
      <c r="B26" s="30" t="s">
        <v>23</v>
      </c>
      <c r="C26" s="30" t="s">
        <v>23</v>
      </c>
      <c r="D26" s="30" t="s">
        <v>59</v>
      </c>
      <c r="E26" s="29"/>
      <c r="F26" s="29"/>
      <c r="G26" s="20"/>
      <c r="H26" s="18">
        <v>1</v>
      </c>
      <c r="I26" s="19">
        <v>3.5000000000000001E-3</v>
      </c>
      <c r="J26" s="20" t="s">
        <v>13</v>
      </c>
      <c r="K26" s="17">
        <v>1214.6599999999999</v>
      </c>
    </row>
    <row r="27" spans="1:12" x14ac:dyDescent="0.3">
      <c r="A27" s="3">
        <v>21</v>
      </c>
      <c r="B27" s="30" t="s">
        <v>34</v>
      </c>
      <c r="C27" s="30" t="s">
        <v>23</v>
      </c>
      <c r="D27" s="30" t="s">
        <v>60</v>
      </c>
      <c r="E27" s="29"/>
      <c r="F27" s="29"/>
      <c r="G27" s="20"/>
      <c r="H27" s="18">
        <v>1</v>
      </c>
      <c r="I27" s="19">
        <v>3.0000000000000001E-3</v>
      </c>
      <c r="J27" s="20" t="s">
        <v>13</v>
      </c>
      <c r="K27" s="17">
        <v>1026.92</v>
      </c>
    </row>
    <row r="28" spans="1:12" x14ac:dyDescent="0.3">
      <c r="A28" s="3">
        <v>22</v>
      </c>
      <c r="B28" s="30" t="s">
        <v>23</v>
      </c>
      <c r="C28" s="30" t="s">
        <v>23</v>
      </c>
      <c r="D28" s="30" t="s">
        <v>61</v>
      </c>
      <c r="E28" s="29"/>
      <c r="F28" s="29"/>
      <c r="G28" s="20"/>
      <c r="H28" s="18">
        <v>1</v>
      </c>
      <c r="I28" s="19">
        <v>1.0999999999999999E-2</v>
      </c>
      <c r="J28" s="20" t="s">
        <v>13</v>
      </c>
      <c r="K28" s="17">
        <v>1949.3000000000002</v>
      </c>
    </row>
    <row r="29" spans="1:12" x14ac:dyDescent="0.3">
      <c r="A29" s="3">
        <v>23</v>
      </c>
      <c r="B29" s="30" t="s">
        <v>23</v>
      </c>
      <c r="C29" s="16" t="s">
        <v>41</v>
      </c>
      <c r="D29" s="16" t="s">
        <v>62</v>
      </c>
      <c r="E29" s="29"/>
      <c r="F29" s="29"/>
      <c r="G29" s="20"/>
      <c r="H29" s="18">
        <v>1</v>
      </c>
      <c r="I29" s="19">
        <v>9.4999999999999998E-3</v>
      </c>
      <c r="J29" s="20" t="s">
        <v>13</v>
      </c>
      <c r="K29" s="17">
        <v>2101.88</v>
      </c>
    </row>
    <row r="30" spans="1:12" x14ac:dyDescent="0.3">
      <c r="D30" s="12" t="s">
        <v>15</v>
      </c>
      <c r="E30" s="14">
        <f>SUM(E7:E29)</f>
        <v>1.393</v>
      </c>
      <c r="F30" s="14" t="s">
        <v>16</v>
      </c>
      <c r="G30" s="15">
        <f>SUM(G7:G29)</f>
        <v>185715.25040000002</v>
      </c>
      <c r="H30" s="14">
        <f>SUM(H7:H29)</f>
        <v>27</v>
      </c>
      <c r="I30" s="14">
        <f>SUM(I7:I29)</f>
        <v>0.15200000000000002</v>
      </c>
      <c r="J30" s="14" t="s">
        <v>16</v>
      </c>
      <c r="K30" s="15">
        <f>SUM(K7:K29)</f>
        <v>37434.070000000007</v>
      </c>
      <c r="L30" s="13"/>
    </row>
    <row r="31" spans="1:12" x14ac:dyDescent="0.3">
      <c r="D31" s="5"/>
      <c r="G31" s="9"/>
    </row>
  </sheetData>
  <mergeCells count="11">
    <mergeCell ref="A4:A6"/>
    <mergeCell ref="G4:G5"/>
    <mergeCell ref="H4:H5"/>
    <mergeCell ref="I4:I5"/>
    <mergeCell ref="K4:K5"/>
    <mergeCell ref="B4:B6"/>
    <mergeCell ref="C4:C6"/>
    <mergeCell ref="D4:D6"/>
    <mergeCell ref="E4:E5"/>
    <mergeCell ref="F4:F5"/>
    <mergeCell ref="J4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 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2022-03-03T09:25:19Z</dcterms:modified>
</cp:coreProperties>
</file>