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18\"/>
    </mc:Choice>
  </mc:AlternateContent>
  <bookViews>
    <workbookView xWindow="-105" yWindow="-105" windowWidth="30930" windowHeight="16890" tabRatio="594"/>
  </bookViews>
  <sheets>
    <sheet name="CJ LOT 2" sheetId="6" r:id="rId1"/>
  </sheets>
  <definedNames>
    <definedName name="_xlnm._FilterDatabase" localSheetId="0" hidden="1">'CJ LOT 2'!$A$6:$L$8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K27" i="6"/>
  <c r="I27" i="6"/>
  <c r="G27" i="6"/>
  <c r="E27" i="6"/>
  <c r="H27" i="6"/>
  <c r="H16" i="6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H9" i="6"/>
  <c r="H10" i="6"/>
  <c r="H11" i="6" s="1"/>
  <c r="H12" i="6" s="1"/>
  <c r="H13" i="6" s="1"/>
  <c r="H14" i="6" s="1"/>
  <c r="H15" i="6" s="1"/>
  <c r="H8" i="6" l="1"/>
</calcChain>
</file>

<file path=xl/sharedStrings.xml><?xml version="1.0" encoding="utf-8"?>
<sst xmlns="http://schemas.openxmlformats.org/spreadsheetml/2006/main" count="83" uniqueCount="43">
  <si>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</si>
  <si>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</si>
  <si>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</si>
  <si>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</si>
  <si>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</si>
  <si>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</si>
  <si>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</si>
  <si>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</si>
  <si>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</si>
  <si>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</si>
  <si>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</si>
  <si>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</si>
  <si>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</si>
  <si>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</si>
  <si>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UAT</t>
  </si>
  <si>
    <t>Diametru retea, PE100, SDR11</t>
  </si>
  <si>
    <t xml:space="preserve">Valoare executie lot = </t>
  </si>
  <si>
    <t>APAHIDA</t>
  </si>
  <si>
    <t>SIC</t>
  </si>
  <si>
    <t>str. III, nr. 200</t>
  </si>
  <si>
    <t>COJOCNA</t>
  </si>
  <si>
    <t>str. Republicii nr. 2</t>
  </si>
  <si>
    <t>CORPADEA</t>
  </si>
  <si>
    <t>str. Tineretului nr. 28</t>
  </si>
  <si>
    <t>STR. I  414</t>
  </si>
  <si>
    <t>STR. I, 423</t>
  </si>
  <si>
    <t>STR. I, 417</t>
  </si>
  <si>
    <t>STR. III, 92</t>
  </si>
  <si>
    <t>STR. III, 96</t>
  </si>
  <si>
    <t>STR. III, 105</t>
  </si>
  <si>
    <t>STR. I, 293</t>
  </si>
  <si>
    <t>STR. I, 79</t>
  </si>
  <si>
    <t>str. I, 422</t>
  </si>
  <si>
    <t>STR. I, 410</t>
  </si>
  <si>
    <t>STR. III, 98</t>
  </si>
  <si>
    <t>STR. I, 309</t>
  </si>
  <si>
    <t>STR. III, 97</t>
  </si>
  <si>
    <t>STR. BISERICII ORTODOXE, 13</t>
  </si>
  <si>
    <t>STR. BISERICII ORTODOXE, 10</t>
  </si>
  <si>
    <t>STR. BISERICII ORTODOXE, 4</t>
  </si>
  <si>
    <t>STR. ABATOR, 2B</t>
  </si>
  <si>
    <t>Jud. CLUJ LOT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</si>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</sst>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#,##0.000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0" xfId="0" applyFont="1" applyFill="1"/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165" fontId="4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wrapText="1"/>
    </xf>
    <xf numFmtId="0" fontId="5" fillId="0" borderId="2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8" fillId="0" borderId="0" xfId="0" applyFont="1"/>
    <xf numFmtId="4" fontId="4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4" fontId="11" fillId="0" borderId="0" xfId="1" applyNumberFormat="1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Fill="1" applyBorder="1"/>
    <xf numFmtId="43" fontId="4" fillId="0" borderId="2" xfId="7" applyFont="1" applyBorder="1" applyAlignment="1">
      <alignment horizontal="center"/>
    </xf>
    <xf numFmtId="4" fontId="12" fillId="0" borderId="2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2" fillId="0" borderId="2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6" xfId="3" applyFont="1" applyFill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</cellXfs>
  <cellStyles count="8">
    <cellStyle name="Comma" xfId="7" builtinId="3"/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D29" sqref="D29"/>
    </sheetView>
  </sheetViews>
  <sheetFormatPr defaultRowHeight="15" x14ac:dyDescent="0.25"/>
  <cols>
    <col min="1" max="1" width="5.85546875" customWidth="1"/>
    <col min="2" max="2" width="13.42578125" customWidth="1"/>
    <col min="3" max="3" width="13.28515625" customWidth="1"/>
    <col min="4" max="4" width="25.28515625" customWidth="1"/>
    <col min="5" max="5" width="10.42578125" customWidth="1"/>
    <col min="6" max="6" width="9.28515625" customWidth="1"/>
    <col min="7" max="7" width="10.28515625" style="6" customWidth="1"/>
    <col min="8" max="8" width="7.140625" style="6" customWidth="1"/>
    <col min="9" max="9" width="9.5703125" style="6" customWidth="1"/>
    <col min="10" max="10" width="7.140625" style="6" customWidth="1"/>
    <col min="11" max="11" width="11.28515625" style="6" customWidth="1"/>
    <col min="12" max="12" width="14.28515625" bestFit="1" customWidth="1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5" t="s">
        <v>41</v>
      </c>
      <c r="B2" s="4"/>
      <c r="C2" s="2"/>
      <c r="E2" s="10" t="s">
        <v>16</v>
      </c>
      <c r="F2" s="33">
        <f>G27+K27</f>
        <v>51710.649999999994</v>
      </c>
      <c r="G2" s="5" t="s">
        <v>2</v>
      </c>
      <c r="H2" s="2"/>
      <c r="I2" s="2"/>
      <c r="J2" s="2"/>
      <c r="K2" s="2"/>
    </row>
    <row r="3" spans="1:12" x14ac:dyDescent="0.25">
      <c r="A3" s="5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2" ht="15.75" customHeight="1" x14ac:dyDescent="0.25">
      <c r="A4" s="15" t="s">
        <v>13</v>
      </c>
      <c r="B4" s="17" t="s">
        <v>14</v>
      </c>
      <c r="C4" s="17" t="s">
        <v>1</v>
      </c>
      <c r="D4" s="17" t="s">
        <v>5</v>
      </c>
      <c r="E4" s="17" t="s">
        <v>6</v>
      </c>
      <c r="F4" s="18" t="s">
        <v>15</v>
      </c>
      <c r="G4" s="16" t="s">
        <v>7</v>
      </c>
      <c r="H4" s="16" t="s">
        <v>8</v>
      </c>
      <c r="I4" s="16" t="s">
        <v>9</v>
      </c>
      <c r="J4" s="18" t="s">
        <v>11</v>
      </c>
      <c r="K4" s="16" t="s">
        <v>12</v>
      </c>
    </row>
    <row r="5" spans="1:12" ht="41.25" customHeight="1" x14ac:dyDescent="0.25">
      <c r="A5" s="15"/>
      <c r="B5" s="17"/>
      <c r="C5" s="17"/>
      <c r="D5" s="17"/>
      <c r="E5" s="17"/>
      <c r="F5" s="18"/>
      <c r="G5" s="16"/>
      <c r="H5" s="16"/>
      <c r="I5" s="16"/>
      <c r="J5" s="18"/>
      <c r="K5" s="16"/>
    </row>
    <row r="6" spans="1:12" ht="16.5" customHeight="1" x14ac:dyDescent="0.25">
      <c r="A6" s="15"/>
      <c r="B6" s="17"/>
      <c r="C6" s="17"/>
      <c r="D6" s="17"/>
      <c r="E6" s="12" t="s">
        <v>3</v>
      </c>
      <c r="F6" s="11" t="s">
        <v>10</v>
      </c>
      <c r="G6" s="12" t="s">
        <v>2</v>
      </c>
      <c r="H6" s="12" t="s">
        <v>4</v>
      </c>
      <c r="I6" s="12" t="s">
        <v>3</v>
      </c>
      <c r="J6" s="12" t="s">
        <v>10</v>
      </c>
      <c r="K6" s="12" t="s">
        <v>2</v>
      </c>
    </row>
    <row r="7" spans="1:12" x14ac:dyDescent="0.25">
      <c r="A7" s="3">
        <v>1</v>
      </c>
      <c r="B7" s="19" t="s">
        <v>18</v>
      </c>
      <c r="C7" s="20" t="s">
        <v>18</v>
      </c>
      <c r="D7" s="14" t="s">
        <v>19</v>
      </c>
      <c r="E7" s="25">
        <v>7.3999999999999996E-2</v>
      </c>
      <c r="F7" s="38">
        <v>63</v>
      </c>
      <c r="G7" s="37">
        <v>8643.81</v>
      </c>
      <c r="H7" s="39">
        <v>1</v>
      </c>
      <c r="I7" s="25">
        <v>6.0000000000000001E-3</v>
      </c>
      <c r="J7" s="3">
        <v>32</v>
      </c>
      <c r="K7" s="37">
        <v>1630.6</v>
      </c>
    </row>
    <row r="8" spans="1:12" x14ac:dyDescent="0.25">
      <c r="A8" s="21">
        <f>A7+1</f>
        <v>2</v>
      </c>
      <c r="B8" s="19" t="s">
        <v>20</v>
      </c>
      <c r="C8" s="22" t="s">
        <v>20</v>
      </c>
      <c r="D8" s="28" t="s">
        <v>21</v>
      </c>
      <c r="E8" s="24">
        <v>3.6999999999999998E-2</v>
      </c>
      <c r="F8" s="8">
        <v>63</v>
      </c>
      <c r="G8" s="31">
        <v>9078.18</v>
      </c>
      <c r="H8" s="13">
        <f>SUM(H7:H7)</f>
        <v>1</v>
      </c>
      <c r="I8" s="25">
        <v>5.0000000000000001E-3</v>
      </c>
      <c r="J8" s="3">
        <v>32</v>
      </c>
      <c r="K8" s="31">
        <v>1222.1600000000001</v>
      </c>
      <c r="L8" s="7"/>
    </row>
    <row r="9" spans="1:12" x14ac:dyDescent="0.25">
      <c r="A9" s="21">
        <f t="shared" ref="A9:A26" si="0">A8+1</f>
        <v>3</v>
      </c>
      <c r="B9" s="22" t="s">
        <v>17</v>
      </c>
      <c r="C9" s="22" t="s">
        <v>22</v>
      </c>
      <c r="D9" s="24" t="s">
        <v>23</v>
      </c>
      <c r="E9" s="24">
        <v>1.6E-2</v>
      </c>
      <c r="F9" s="8">
        <v>50</v>
      </c>
      <c r="G9" s="31">
        <v>1928.9299999999998</v>
      </c>
      <c r="H9" s="13">
        <f t="shared" ref="H9:H26" si="1">SUM(H8:H8)</f>
        <v>1</v>
      </c>
      <c r="I9" s="26">
        <v>2E-3</v>
      </c>
      <c r="J9" s="3">
        <v>32</v>
      </c>
      <c r="K9" s="31">
        <v>896.82999999999993</v>
      </c>
    </row>
    <row r="10" spans="1:12" x14ac:dyDescent="0.25">
      <c r="A10" s="21">
        <f t="shared" si="0"/>
        <v>4</v>
      </c>
      <c r="B10" s="22" t="s">
        <v>18</v>
      </c>
      <c r="C10" s="22" t="s">
        <v>18</v>
      </c>
      <c r="D10" s="24" t="s">
        <v>24</v>
      </c>
      <c r="E10" s="22"/>
      <c r="F10" s="8"/>
      <c r="G10" s="9"/>
      <c r="H10" s="13">
        <f t="shared" si="1"/>
        <v>1</v>
      </c>
      <c r="I10" s="26">
        <v>0.02</v>
      </c>
      <c r="J10" s="3">
        <v>32</v>
      </c>
      <c r="K10" s="31">
        <v>4121.6899999999996</v>
      </c>
    </row>
    <row r="11" spans="1:12" x14ac:dyDescent="0.25">
      <c r="A11" s="21">
        <f t="shared" si="0"/>
        <v>5</v>
      </c>
      <c r="B11" s="22" t="s">
        <v>18</v>
      </c>
      <c r="C11" s="22" t="s">
        <v>18</v>
      </c>
      <c r="D11" s="24" t="s">
        <v>25</v>
      </c>
      <c r="E11" s="22"/>
      <c r="F11" s="8"/>
      <c r="G11" s="9"/>
      <c r="H11" s="13">
        <f t="shared" si="1"/>
        <v>1</v>
      </c>
      <c r="I11" s="26">
        <v>3.0000000000000001E-3</v>
      </c>
      <c r="J11" s="3">
        <v>32</v>
      </c>
      <c r="K11" s="31">
        <v>1005.27</v>
      </c>
    </row>
    <row r="12" spans="1:12" x14ac:dyDescent="0.25">
      <c r="A12" s="21">
        <f t="shared" si="0"/>
        <v>6</v>
      </c>
      <c r="B12" s="22" t="s">
        <v>18</v>
      </c>
      <c r="C12" s="22" t="s">
        <v>18</v>
      </c>
      <c r="D12" s="29" t="s">
        <v>26</v>
      </c>
      <c r="E12" s="23"/>
      <c r="F12" s="8"/>
      <c r="G12" s="9"/>
      <c r="H12" s="13">
        <f t="shared" si="1"/>
        <v>1</v>
      </c>
      <c r="I12" s="27">
        <v>3.0000000000000001E-3</v>
      </c>
      <c r="J12" s="3">
        <v>32</v>
      </c>
      <c r="K12" s="31">
        <v>1005.27</v>
      </c>
    </row>
    <row r="13" spans="1:12" x14ac:dyDescent="0.25">
      <c r="A13" s="21">
        <f t="shared" si="0"/>
        <v>7</v>
      </c>
      <c r="B13" s="22" t="s">
        <v>18</v>
      </c>
      <c r="C13" s="22" t="s">
        <v>18</v>
      </c>
      <c r="D13" s="24" t="s">
        <v>27</v>
      </c>
      <c r="E13" s="22"/>
      <c r="F13" s="8"/>
      <c r="G13" s="9"/>
      <c r="H13" s="13">
        <f t="shared" si="1"/>
        <v>1</v>
      </c>
      <c r="I13" s="26">
        <v>3.0000000000000001E-3</v>
      </c>
      <c r="J13" s="3">
        <v>32</v>
      </c>
      <c r="K13" s="31">
        <v>1005.27</v>
      </c>
    </row>
    <row r="14" spans="1:12" x14ac:dyDescent="0.25">
      <c r="A14" s="21">
        <f t="shared" si="0"/>
        <v>8</v>
      </c>
      <c r="B14" s="22" t="s">
        <v>18</v>
      </c>
      <c r="C14" s="22" t="s">
        <v>18</v>
      </c>
      <c r="D14" s="24" t="s">
        <v>28</v>
      </c>
      <c r="E14" s="22"/>
      <c r="F14" s="8"/>
      <c r="G14" s="9"/>
      <c r="H14" s="13">
        <f t="shared" si="1"/>
        <v>1</v>
      </c>
      <c r="I14" s="26">
        <v>3.5000000000000001E-3</v>
      </c>
      <c r="J14" s="3">
        <v>32</v>
      </c>
      <c r="K14" s="31">
        <v>1259.49</v>
      </c>
    </row>
    <row r="15" spans="1:12" x14ac:dyDescent="0.25">
      <c r="A15" s="21">
        <f t="shared" si="0"/>
        <v>9</v>
      </c>
      <c r="B15" s="22" t="s">
        <v>18</v>
      </c>
      <c r="C15" s="22" t="s">
        <v>18</v>
      </c>
      <c r="D15" s="24" t="s">
        <v>29</v>
      </c>
      <c r="E15" s="22"/>
      <c r="F15" s="8"/>
      <c r="G15" s="9"/>
      <c r="H15" s="13">
        <f t="shared" si="1"/>
        <v>1</v>
      </c>
      <c r="I15" s="26">
        <v>4.4999999999999997E-3</v>
      </c>
      <c r="J15" s="3">
        <v>32</v>
      </c>
      <c r="K15" s="31">
        <v>1367.94</v>
      </c>
    </row>
    <row r="16" spans="1:12" x14ac:dyDescent="0.25">
      <c r="A16" s="21">
        <f t="shared" si="0"/>
        <v>10</v>
      </c>
      <c r="B16" s="22" t="s">
        <v>18</v>
      </c>
      <c r="C16" s="22" t="s">
        <v>18</v>
      </c>
      <c r="D16" s="24" t="s">
        <v>30</v>
      </c>
      <c r="E16" s="34"/>
      <c r="F16" s="8"/>
      <c r="G16" s="31"/>
      <c r="H16" s="13">
        <f t="shared" si="1"/>
        <v>1</v>
      </c>
      <c r="I16" s="26">
        <v>2E-3</v>
      </c>
      <c r="J16" s="3">
        <v>32</v>
      </c>
      <c r="K16" s="31">
        <v>896.82999999999993</v>
      </c>
    </row>
    <row r="17" spans="1:11" s="30" customFormat="1" x14ac:dyDescent="0.25">
      <c r="A17" s="21">
        <f t="shared" si="0"/>
        <v>11</v>
      </c>
      <c r="B17" s="22" t="s">
        <v>18</v>
      </c>
      <c r="C17" s="22" t="s">
        <v>18</v>
      </c>
      <c r="D17" s="24" t="s">
        <v>31</v>
      </c>
      <c r="E17" s="34"/>
      <c r="F17" s="32"/>
      <c r="G17" s="36"/>
      <c r="H17" s="13">
        <f t="shared" si="1"/>
        <v>1</v>
      </c>
      <c r="I17" s="24">
        <v>1.2E-2</v>
      </c>
      <c r="J17" s="3">
        <v>32</v>
      </c>
      <c r="K17" s="36">
        <v>2981.27</v>
      </c>
    </row>
    <row r="18" spans="1:11" x14ac:dyDescent="0.25">
      <c r="A18" s="21">
        <f t="shared" si="0"/>
        <v>12</v>
      </c>
      <c r="B18" s="22" t="s">
        <v>18</v>
      </c>
      <c r="C18" s="22" t="s">
        <v>18</v>
      </c>
      <c r="D18" s="24" t="s">
        <v>32</v>
      </c>
      <c r="E18" s="34"/>
      <c r="F18" s="8"/>
      <c r="G18" s="31"/>
      <c r="H18" s="13">
        <f t="shared" si="1"/>
        <v>1</v>
      </c>
      <c r="I18" s="24">
        <v>2E-3</v>
      </c>
      <c r="J18" s="3">
        <v>32</v>
      </c>
      <c r="K18" s="31">
        <v>896.82999999999993</v>
      </c>
    </row>
    <row r="19" spans="1:11" x14ac:dyDescent="0.25">
      <c r="A19" s="21">
        <f t="shared" si="0"/>
        <v>13</v>
      </c>
      <c r="B19" s="22" t="s">
        <v>18</v>
      </c>
      <c r="C19" s="22" t="s">
        <v>18</v>
      </c>
      <c r="D19" s="24" t="s">
        <v>33</v>
      </c>
      <c r="E19" s="34"/>
      <c r="F19" s="32"/>
      <c r="G19" s="36"/>
      <c r="H19" s="13">
        <f t="shared" si="1"/>
        <v>1</v>
      </c>
      <c r="I19" s="24">
        <v>0.02</v>
      </c>
      <c r="J19" s="3">
        <v>32</v>
      </c>
      <c r="K19" s="36">
        <v>4348.82</v>
      </c>
    </row>
    <row r="20" spans="1:11" x14ac:dyDescent="0.25">
      <c r="A20" s="21">
        <f t="shared" si="0"/>
        <v>14</v>
      </c>
      <c r="B20" s="22" t="s">
        <v>18</v>
      </c>
      <c r="C20" s="22" t="s">
        <v>18</v>
      </c>
      <c r="D20" s="24" t="s">
        <v>34</v>
      </c>
      <c r="E20" s="34"/>
      <c r="F20" s="8"/>
      <c r="G20" s="31"/>
      <c r="H20" s="13">
        <f t="shared" si="1"/>
        <v>1</v>
      </c>
      <c r="I20" s="24">
        <v>2E-3</v>
      </c>
      <c r="J20" s="3">
        <v>32</v>
      </c>
      <c r="K20" s="31">
        <v>896.82999999999993</v>
      </c>
    </row>
    <row r="21" spans="1:11" x14ac:dyDescent="0.25">
      <c r="A21" s="21">
        <f t="shared" si="0"/>
        <v>15</v>
      </c>
      <c r="B21" s="22" t="s">
        <v>18</v>
      </c>
      <c r="C21" s="22" t="s">
        <v>18</v>
      </c>
      <c r="D21" s="24" t="s">
        <v>35</v>
      </c>
      <c r="E21" s="34"/>
      <c r="F21" s="32"/>
      <c r="G21" s="36"/>
      <c r="H21" s="13">
        <f t="shared" si="1"/>
        <v>1</v>
      </c>
      <c r="I21" s="24">
        <v>4.0000000000000001E-3</v>
      </c>
      <c r="J21" s="3">
        <v>32</v>
      </c>
      <c r="K21" s="36">
        <v>1061.99</v>
      </c>
    </row>
    <row r="22" spans="1:11" x14ac:dyDescent="0.25">
      <c r="A22" s="21">
        <f t="shared" si="0"/>
        <v>16</v>
      </c>
      <c r="B22" s="22" t="s">
        <v>18</v>
      </c>
      <c r="C22" s="22" t="s">
        <v>18</v>
      </c>
      <c r="D22" s="24" t="s">
        <v>36</v>
      </c>
      <c r="E22" s="34"/>
      <c r="F22" s="8"/>
      <c r="G22" s="31"/>
      <c r="H22" s="13">
        <f t="shared" si="1"/>
        <v>1</v>
      </c>
      <c r="I22" s="24">
        <v>2.5000000000000001E-3</v>
      </c>
      <c r="J22" s="3">
        <v>32</v>
      </c>
      <c r="K22" s="31">
        <v>1008.05</v>
      </c>
    </row>
    <row r="23" spans="1:11" x14ac:dyDescent="0.25">
      <c r="A23" s="21">
        <f t="shared" si="0"/>
        <v>17</v>
      </c>
      <c r="B23" s="22" t="s">
        <v>20</v>
      </c>
      <c r="C23" s="35" t="s">
        <v>20</v>
      </c>
      <c r="D23" s="22" t="s">
        <v>37</v>
      </c>
      <c r="E23" s="34"/>
      <c r="F23" s="32"/>
      <c r="G23" s="36"/>
      <c r="H23" s="13">
        <f t="shared" si="1"/>
        <v>1</v>
      </c>
      <c r="I23" s="24">
        <v>2E-3</v>
      </c>
      <c r="J23" s="3">
        <v>32</v>
      </c>
      <c r="K23" s="36">
        <v>1533.14</v>
      </c>
    </row>
    <row r="24" spans="1:11" x14ac:dyDescent="0.25">
      <c r="A24" s="21">
        <f t="shared" si="0"/>
        <v>18</v>
      </c>
      <c r="B24" s="22" t="s">
        <v>20</v>
      </c>
      <c r="C24" s="35" t="s">
        <v>20</v>
      </c>
      <c r="D24" s="22" t="s">
        <v>38</v>
      </c>
      <c r="E24" s="34"/>
      <c r="F24" s="8"/>
      <c r="G24" s="31"/>
      <c r="H24" s="13">
        <f t="shared" si="1"/>
        <v>1</v>
      </c>
      <c r="I24" s="24">
        <v>8.5000000000000006E-3</v>
      </c>
      <c r="J24" s="3">
        <v>32</v>
      </c>
      <c r="K24" s="31">
        <v>2308.71</v>
      </c>
    </row>
    <row r="25" spans="1:11" x14ac:dyDescent="0.25">
      <c r="A25" s="21">
        <f t="shared" si="0"/>
        <v>19</v>
      </c>
      <c r="B25" s="22" t="s">
        <v>20</v>
      </c>
      <c r="C25" s="35" t="s">
        <v>20</v>
      </c>
      <c r="D25" s="22" t="s">
        <v>39</v>
      </c>
      <c r="E25" s="34"/>
      <c r="F25" s="32"/>
      <c r="G25" s="36"/>
      <c r="H25" s="13">
        <f t="shared" si="1"/>
        <v>1</v>
      </c>
      <c r="I25" s="24">
        <v>4.7999999999999996E-3</v>
      </c>
      <c r="J25" s="3">
        <v>32</v>
      </c>
      <c r="K25" s="36">
        <v>1607.47</v>
      </c>
    </row>
    <row r="26" spans="1:11" ht="15.75" thickBot="1" x14ac:dyDescent="0.3">
      <c r="A26" s="21">
        <f t="shared" si="0"/>
        <v>20</v>
      </c>
      <c r="B26" s="22" t="s">
        <v>20</v>
      </c>
      <c r="C26" s="35" t="s">
        <v>20</v>
      </c>
      <c r="D26" s="22" t="s">
        <v>40</v>
      </c>
      <c r="E26" s="41"/>
      <c r="F26" s="42"/>
      <c r="G26" s="43"/>
      <c r="H26" s="44">
        <f t="shared" si="1"/>
        <v>1</v>
      </c>
      <c r="I26" s="45">
        <v>3.0000000000000001E-3</v>
      </c>
      <c r="J26" s="46">
        <v>32</v>
      </c>
      <c r="K26" s="43">
        <v>1005.27</v>
      </c>
    </row>
    <row r="27" spans="1:11" s="30" customFormat="1" ht="15.75" thickBot="1" x14ac:dyDescent="0.3">
      <c r="D27" s="40" t="s">
        <v>42</v>
      </c>
      <c r="E27" s="47">
        <f>SUM(E7:E26)</f>
        <v>0.127</v>
      </c>
      <c r="F27" s="48"/>
      <c r="G27" s="49">
        <f>SUM(G7:G26)</f>
        <v>19650.919999999998</v>
      </c>
      <c r="H27" s="50">
        <f t="shared" ref="H27:J27" si="2">SUM(H7:H26)</f>
        <v>20</v>
      </c>
      <c r="I27" s="51">
        <f>SUM(I7:I26)</f>
        <v>0.11280000000000004</v>
      </c>
      <c r="J27" s="51"/>
      <c r="K27" s="52">
        <f>SUM(K7:K26)</f>
        <v>32059.73</v>
      </c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2022-10-05T10:55:44Z</cp:lastPrinted>
  <dcterms:created xsi:type="dcterms:W3CDTF">2020-11-16T09:10:42Z</dcterms:created>
  <dcterms:modified xsi:type="dcterms:W3CDTF">2022-10-05T14:02:51Z</dcterms:modified>
</cp:coreProperties>
</file>