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SR-CLUJ\Documenti\SALVARE FISIERE\DUMITRU VLAD\8. Licitatii CPL ordin 18\2022\1. LICITATIE NETRIBUITI 2021\BN\"/>
    </mc:Choice>
  </mc:AlternateContent>
  <xr:revisionPtr revIDLastSave="0" documentId="13_ncr:1_{31AAE8C1-1F87-4F32-BA9B-CAA867E73224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BN LOT 2" sheetId="6" r:id="rId1"/>
  </sheets>
  <definedNames>
    <definedName name="_xlnm._FilterDatabase" localSheetId="0" hidden="1">'BN LOT 2'!$A$6:$M$38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6" l="1"/>
  <c r="H38" i="6"/>
  <c r="I38" i="6"/>
  <c r="K38" i="6"/>
  <c r="E38" i="6"/>
  <c r="E2" i="6" l="1"/>
</calcChain>
</file>

<file path=xl/sharedStrings.xml><?xml version="1.0" encoding="utf-8"?>
<sst xmlns="http://schemas.openxmlformats.org/spreadsheetml/2006/main" count="149" uniqueCount="55">
  <si>
    <t>Operator CPL CONCORDIA FILIALA CLUJ ROMANIA</t>
  </si>
  <si>
    <t>Localitatea</t>
  </si>
  <si>
    <t>lei</t>
  </si>
  <si>
    <t>km</t>
  </si>
  <si>
    <t>buc</t>
  </si>
  <si>
    <t>nr. 31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</si>
  <si>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</si>
  <si>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</si>
  <si>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</si>
  <si>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</si>
  <si>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</si>
  <si>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</si>
  <si>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</si>
  <si>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</si>
  <si>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PE, 32</t>
  </si>
  <si>
    <t>Nr. crt</t>
  </si>
  <si>
    <t>TOTAL:</t>
  </si>
  <si>
    <t>-</t>
  </si>
  <si>
    <t>UAT</t>
  </si>
  <si>
    <t>Diametru retea, PE100, SDR11</t>
  </si>
  <si>
    <t>Nasaud</t>
  </si>
  <si>
    <t>Florian Porcius, 6</t>
  </si>
  <si>
    <t>Closca, 23A</t>
  </si>
  <si>
    <t>Nicolae Balan, 7, 10, 12, 14</t>
  </si>
  <si>
    <t>Uriu</t>
  </si>
  <si>
    <t>329A7/1</t>
  </si>
  <si>
    <t>Cristestii Ciceului</t>
  </si>
  <si>
    <t>260, 264</t>
  </si>
  <si>
    <t>str. Grivitei, nr. 33/A</t>
  </si>
  <si>
    <t>str. Closca, nr. 23</t>
  </si>
  <si>
    <t>str. Podirei, nr. 16</t>
  </si>
  <si>
    <t>str. Closca, nr. 1A</t>
  </si>
  <si>
    <t>nr. 28</t>
  </si>
  <si>
    <t>nr. 178</t>
  </si>
  <si>
    <t>nr. 136</t>
  </si>
  <si>
    <t>nr. 356B</t>
  </si>
  <si>
    <t>nr. 23</t>
  </si>
  <si>
    <t>nr. 186</t>
  </si>
  <si>
    <t>nr. 185</t>
  </si>
  <si>
    <t>nr. 286</t>
  </si>
  <si>
    <t xml:space="preserve">Uriu </t>
  </si>
  <si>
    <t>nr. 43A</t>
  </si>
  <si>
    <t>nr. 312</t>
  </si>
  <si>
    <t>nr. 152</t>
  </si>
  <si>
    <t>nr. 350</t>
  </si>
  <si>
    <t>nr. 329/U</t>
  </si>
  <si>
    <t>nr. 319</t>
  </si>
  <si>
    <t xml:space="preserve">nr. 217 </t>
  </si>
  <si>
    <t>nr. 39</t>
  </si>
  <si>
    <t>nr. 139</t>
  </si>
  <si>
    <t>nr. 151</t>
  </si>
  <si>
    <t>nr. 270</t>
  </si>
  <si>
    <t>nr. 360</t>
  </si>
  <si>
    <t xml:space="preserve">Valoare executie Lot 2-BN = </t>
  </si>
  <si>
    <t>JUD BN LOT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</si>
</sst>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6" fillId="0" borderId="1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5" fillId="0" borderId="0" xfId="0" applyFont="1" applyFill="1"/>
    <xf numFmtId="4" fontId="2" fillId="0" borderId="4" xfId="3" applyNumberFormat="1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right" vertical="center" wrapText="1"/>
    </xf>
    <xf numFmtId="0" fontId="9" fillId="0" borderId="0" xfId="0" applyFont="1"/>
    <xf numFmtId="44" fontId="9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top" wrapText="1"/>
    </xf>
    <xf numFmtId="165" fontId="7" fillId="0" borderId="2" xfId="3" applyNumberFormat="1" applyFont="1" applyFill="1" applyBorder="1" applyAlignment="1">
      <alignment horizontal="center" vertical="center" wrapText="1"/>
    </xf>
    <xf numFmtId="1" fontId="7" fillId="0" borderId="2" xfId="3" applyNumberFormat="1" applyFont="1" applyFill="1" applyBorder="1" applyAlignment="1">
      <alignment horizontal="center" vertical="center" wrapText="1"/>
    </xf>
    <xf numFmtId="4" fontId="7" fillId="0" borderId="2" xfId="3" applyNumberFormat="1" applyFont="1" applyFill="1" applyBorder="1" applyAlignment="1">
      <alignment horizontal="center" vertical="center" wrapText="1"/>
    </xf>
    <xf numFmtId="166" fontId="7" fillId="0" borderId="2" xfId="3" applyNumberFormat="1" applyFont="1" applyFill="1" applyBorder="1" applyAlignment="1">
      <alignment horizontal="center" vertical="center" wrapText="1"/>
    </xf>
    <xf numFmtId="1" fontId="7" fillId="2" borderId="2" xfId="3" applyNumberFormat="1" applyFont="1" applyFill="1" applyBorder="1" applyAlignment="1">
      <alignment horizontal="center" vertical="center" wrapText="1"/>
    </xf>
    <xf numFmtId="166" fontId="7" fillId="2" borderId="2" xfId="3" applyNumberFormat="1" applyFont="1" applyFill="1" applyBorder="1" applyAlignment="1">
      <alignment horizontal="center" vertical="center" wrapText="1"/>
    </xf>
    <xf numFmtId="1" fontId="7" fillId="0" borderId="1" xfId="3" applyNumberFormat="1" applyFont="1" applyFill="1" applyBorder="1" applyAlignment="1">
      <alignment horizontal="center" vertical="center" wrapText="1"/>
    </xf>
    <xf numFmtId="166" fontId="7" fillId="0" borderId="1" xfId="3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9" xfId="2" applyNumberFormat="1" applyFont="1" applyFill="1" applyBorder="1" applyAlignment="1">
      <alignment horizontal="center" vertical="center" wrapText="1"/>
    </xf>
    <xf numFmtId="4" fontId="2" fillId="0" borderId="10" xfId="2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164" fontId="2" fillId="0" borderId="6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zoomScaleNormal="100" workbookViewId="0">
      <selection activeCell="D33" sqref="D33"/>
    </sheetView>
  </sheetViews>
  <sheetFormatPr defaultRowHeight="14.4" x14ac:dyDescent="0.3"/>
  <cols>
    <col min="1" max="1" width="5.88671875" customWidth="1"/>
    <col min="2" max="2" width="15.6640625" customWidth="1"/>
    <col min="3" max="3" width="16" customWidth="1"/>
    <col min="4" max="4" width="28" customWidth="1"/>
    <col min="5" max="5" width="9.5546875" customWidth="1"/>
    <col min="6" max="6" width="11.88671875" customWidth="1"/>
    <col min="7" max="7" width="13.88671875" style="16" customWidth="1"/>
    <col min="8" max="10" width="9.5546875" style="16" customWidth="1"/>
    <col min="11" max="11" width="11.109375" style="16" customWidth="1"/>
    <col min="12" max="12" width="14.33203125" bestFit="1" customWidth="1"/>
  </cols>
  <sheetData>
    <row r="1" spans="1:11" ht="1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3">
      <c r="A2" s="12"/>
      <c r="B2" s="7" t="s">
        <v>54</v>
      </c>
      <c r="C2" s="2"/>
      <c r="D2" s="7" t="s">
        <v>53</v>
      </c>
      <c r="E2" s="7">
        <f>G38+K38</f>
        <v>228260.26120000001</v>
      </c>
      <c r="F2" s="7" t="s">
        <v>2</v>
      </c>
      <c r="G2" s="2"/>
      <c r="H2" s="2"/>
      <c r="I2" s="2"/>
      <c r="J2" s="2"/>
      <c r="K2" s="2"/>
    </row>
    <row r="3" spans="1:11" ht="15" thickBot="1" x14ac:dyDescent="0.35">
      <c r="A3" s="12"/>
      <c r="B3" s="7"/>
      <c r="C3" s="2"/>
      <c r="D3" s="2"/>
      <c r="E3" s="2"/>
      <c r="F3" s="2"/>
      <c r="G3" s="2"/>
      <c r="H3" s="2"/>
      <c r="I3" s="2"/>
      <c r="J3" s="2"/>
      <c r="K3" s="2"/>
    </row>
    <row r="4" spans="1:11" ht="15.75" customHeight="1" x14ac:dyDescent="0.3">
      <c r="A4" s="32" t="s">
        <v>15</v>
      </c>
      <c r="B4" s="39" t="s">
        <v>18</v>
      </c>
      <c r="C4" s="39" t="s">
        <v>1</v>
      </c>
      <c r="D4" s="39" t="s">
        <v>6</v>
      </c>
      <c r="E4" s="39" t="s">
        <v>7</v>
      </c>
      <c r="F4" s="42" t="s">
        <v>19</v>
      </c>
      <c r="G4" s="35" t="s">
        <v>8</v>
      </c>
      <c r="H4" s="35" t="s">
        <v>9</v>
      </c>
      <c r="I4" s="35" t="s">
        <v>10</v>
      </c>
      <c r="J4" s="42" t="s">
        <v>12</v>
      </c>
      <c r="K4" s="37" t="s">
        <v>13</v>
      </c>
    </row>
    <row r="5" spans="1:11" ht="35.25" customHeight="1" x14ac:dyDescent="0.3">
      <c r="A5" s="33"/>
      <c r="B5" s="40"/>
      <c r="C5" s="40"/>
      <c r="D5" s="40"/>
      <c r="E5" s="40"/>
      <c r="F5" s="43"/>
      <c r="G5" s="36"/>
      <c r="H5" s="36"/>
      <c r="I5" s="36"/>
      <c r="J5" s="43"/>
      <c r="K5" s="38"/>
    </row>
    <row r="6" spans="1:11" ht="16.5" customHeight="1" thickBot="1" x14ac:dyDescent="0.35">
      <c r="A6" s="34"/>
      <c r="B6" s="41"/>
      <c r="C6" s="41"/>
      <c r="D6" s="41"/>
      <c r="E6" s="17" t="s">
        <v>3</v>
      </c>
      <c r="F6" s="10" t="s">
        <v>11</v>
      </c>
      <c r="G6" s="17" t="s">
        <v>2</v>
      </c>
      <c r="H6" s="17" t="s">
        <v>4</v>
      </c>
      <c r="I6" s="17" t="s">
        <v>3</v>
      </c>
      <c r="J6" s="17" t="s">
        <v>11</v>
      </c>
      <c r="K6" s="11" t="s">
        <v>2</v>
      </c>
    </row>
    <row r="7" spans="1:11" x14ac:dyDescent="0.3">
      <c r="A7" s="23">
        <v>1</v>
      </c>
      <c r="B7" s="4" t="s">
        <v>20</v>
      </c>
      <c r="C7" s="4" t="s">
        <v>20</v>
      </c>
      <c r="D7" s="4" t="s">
        <v>21</v>
      </c>
      <c r="E7" s="24">
        <v>0.04</v>
      </c>
      <c r="F7" s="25">
        <v>40</v>
      </c>
      <c r="G7" s="26">
        <v>5930.66</v>
      </c>
      <c r="H7" s="25">
        <v>1</v>
      </c>
      <c r="I7" s="27">
        <v>2E-3</v>
      </c>
      <c r="J7" s="4" t="s">
        <v>14</v>
      </c>
      <c r="K7" s="13">
        <v>924.44</v>
      </c>
    </row>
    <row r="8" spans="1:11" x14ac:dyDescent="0.3">
      <c r="A8" s="23">
        <v>2</v>
      </c>
      <c r="B8" s="4" t="s">
        <v>20</v>
      </c>
      <c r="C8" s="4" t="s">
        <v>20</v>
      </c>
      <c r="D8" s="4" t="s">
        <v>22</v>
      </c>
      <c r="E8" s="24">
        <v>1.4999999999999999E-2</v>
      </c>
      <c r="F8" s="25">
        <v>40</v>
      </c>
      <c r="G8" s="26">
        <v>2135.5360000000005</v>
      </c>
      <c r="H8" s="25">
        <v>1</v>
      </c>
      <c r="I8" s="27">
        <v>2E-3</v>
      </c>
      <c r="J8" s="4" t="s">
        <v>14</v>
      </c>
      <c r="K8" s="14">
        <v>908.61999999999989</v>
      </c>
    </row>
    <row r="9" spans="1:11" x14ac:dyDescent="0.3">
      <c r="A9" s="23">
        <v>3</v>
      </c>
      <c r="B9" s="5" t="s">
        <v>20</v>
      </c>
      <c r="C9" s="5" t="s">
        <v>20</v>
      </c>
      <c r="D9" s="4" t="s">
        <v>23</v>
      </c>
      <c r="E9" s="24">
        <v>0.13400000000000001</v>
      </c>
      <c r="F9" s="28">
        <v>63</v>
      </c>
      <c r="G9" s="26">
        <v>20893.392</v>
      </c>
      <c r="H9" s="28">
        <v>4</v>
      </c>
      <c r="I9" s="29">
        <v>1.4E-2</v>
      </c>
      <c r="J9" s="4" t="s">
        <v>14</v>
      </c>
      <c r="K9" s="14">
        <v>4824.3500000000004</v>
      </c>
    </row>
    <row r="10" spans="1:11" x14ac:dyDescent="0.3">
      <c r="A10" s="23">
        <v>4</v>
      </c>
      <c r="B10" s="4" t="s">
        <v>24</v>
      </c>
      <c r="C10" s="6" t="s">
        <v>24</v>
      </c>
      <c r="D10" s="4" t="s">
        <v>25</v>
      </c>
      <c r="E10" s="24">
        <v>9.9000000000000005E-2</v>
      </c>
      <c r="F10" s="25">
        <v>40</v>
      </c>
      <c r="G10" s="26">
        <v>11365.9912</v>
      </c>
      <c r="H10" s="25">
        <v>1</v>
      </c>
      <c r="I10" s="27">
        <v>3.0000000000000001E-3</v>
      </c>
      <c r="J10" s="4" t="s">
        <v>14</v>
      </c>
      <c r="K10" s="14">
        <v>1000.69</v>
      </c>
    </row>
    <row r="11" spans="1:11" x14ac:dyDescent="0.3">
      <c r="A11" s="23">
        <v>5</v>
      </c>
      <c r="B11" s="4" t="s">
        <v>24</v>
      </c>
      <c r="C11" s="6" t="s">
        <v>26</v>
      </c>
      <c r="D11" s="4" t="s">
        <v>27</v>
      </c>
      <c r="E11" s="24">
        <v>0.57099999999999995</v>
      </c>
      <c r="F11" s="25">
        <v>63</v>
      </c>
      <c r="G11" s="26">
        <v>142666.01199999999</v>
      </c>
      <c r="H11" s="25">
        <v>2</v>
      </c>
      <c r="I11" s="27">
        <v>1.1800000000000001E-2</v>
      </c>
      <c r="J11" s="4" t="s">
        <v>14</v>
      </c>
      <c r="K11" s="14">
        <v>3536.2</v>
      </c>
    </row>
    <row r="12" spans="1:11" x14ac:dyDescent="0.3">
      <c r="A12" s="23">
        <v>6</v>
      </c>
      <c r="B12" s="9" t="s">
        <v>20</v>
      </c>
      <c r="C12" s="9" t="s">
        <v>20</v>
      </c>
      <c r="D12" s="9" t="s">
        <v>28</v>
      </c>
      <c r="E12" s="4"/>
      <c r="F12" s="4"/>
      <c r="G12" s="3"/>
      <c r="H12" s="30">
        <v>1</v>
      </c>
      <c r="I12" s="31">
        <v>3.0000000000000001E-3</v>
      </c>
      <c r="J12" s="9" t="s">
        <v>14</v>
      </c>
      <c r="K12" s="14">
        <v>1006.9300000000001</v>
      </c>
    </row>
    <row r="13" spans="1:11" x14ac:dyDescent="0.3">
      <c r="A13" s="23">
        <v>7</v>
      </c>
      <c r="B13" s="4" t="s">
        <v>20</v>
      </c>
      <c r="C13" s="4" t="s">
        <v>20</v>
      </c>
      <c r="D13" s="4" t="s">
        <v>29</v>
      </c>
      <c r="E13" s="4"/>
      <c r="F13" s="4"/>
      <c r="G13" s="3"/>
      <c r="H13" s="25">
        <v>1</v>
      </c>
      <c r="I13" s="27">
        <v>2E-3</v>
      </c>
      <c r="J13" s="4" t="s">
        <v>14</v>
      </c>
      <c r="K13" s="14">
        <v>908.61999999999989</v>
      </c>
    </row>
    <row r="14" spans="1:11" x14ac:dyDescent="0.3">
      <c r="A14" s="23">
        <v>8</v>
      </c>
      <c r="B14" s="4" t="s">
        <v>20</v>
      </c>
      <c r="C14" s="4" t="s">
        <v>20</v>
      </c>
      <c r="D14" s="4" t="s">
        <v>30</v>
      </c>
      <c r="E14" s="4"/>
      <c r="F14" s="4"/>
      <c r="G14" s="3"/>
      <c r="H14" s="25">
        <v>1</v>
      </c>
      <c r="I14" s="27">
        <v>2E-3</v>
      </c>
      <c r="J14" s="4" t="s">
        <v>14</v>
      </c>
      <c r="K14" s="14">
        <v>902.74</v>
      </c>
    </row>
    <row r="15" spans="1:11" x14ac:dyDescent="0.3">
      <c r="A15" s="23">
        <v>9</v>
      </c>
      <c r="B15" s="4" t="s">
        <v>20</v>
      </c>
      <c r="C15" s="4" t="s">
        <v>20</v>
      </c>
      <c r="D15" s="4" t="s">
        <v>31</v>
      </c>
      <c r="E15" s="4"/>
      <c r="F15" s="4"/>
      <c r="G15" s="3"/>
      <c r="H15" s="25">
        <v>1</v>
      </c>
      <c r="I15" s="27">
        <v>3.0000000000000001E-3</v>
      </c>
      <c r="J15" s="4" t="s">
        <v>14</v>
      </c>
      <c r="K15" s="14">
        <v>1000.69</v>
      </c>
    </row>
    <row r="16" spans="1:11" x14ac:dyDescent="0.3">
      <c r="A16" s="23">
        <v>10</v>
      </c>
      <c r="B16" s="4" t="s">
        <v>24</v>
      </c>
      <c r="C16" s="4" t="s">
        <v>24</v>
      </c>
      <c r="D16" s="4" t="s">
        <v>32</v>
      </c>
      <c r="E16" s="4"/>
      <c r="F16" s="4"/>
      <c r="G16" s="3"/>
      <c r="H16" s="25">
        <v>1</v>
      </c>
      <c r="I16" s="27">
        <v>2E-3</v>
      </c>
      <c r="J16" s="4" t="s">
        <v>14</v>
      </c>
      <c r="K16" s="14">
        <v>908.61999999999989</v>
      </c>
    </row>
    <row r="17" spans="1:11" x14ac:dyDescent="0.3">
      <c r="A17" s="23">
        <v>11</v>
      </c>
      <c r="B17" s="4" t="s">
        <v>24</v>
      </c>
      <c r="C17" s="4" t="s">
        <v>24</v>
      </c>
      <c r="D17" s="4" t="s">
        <v>33</v>
      </c>
      <c r="E17" s="4"/>
      <c r="F17" s="4"/>
      <c r="G17" s="3"/>
      <c r="H17" s="25">
        <v>1</v>
      </c>
      <c r="I17" s="27">
        <v>2.5000000000000001E-3</v>
      </c>
      <c r="J17" s="4" t="s">
        <v>14</v>
      </c>
      <c r="K17" s="14">
        <v>3457.7700000000004</v>
      </c>
    </row>
    <row r="18" spans="1:11" x14ac:dyDescent="0.3">
      <c r="A18" s="23">
        <v>12</v>
      </c>
      <c r="B18" s="4" t="s">
        <v>24</v>
      </c>
      <c r="C18" s="4" t="s">
        <v>24</v>
      </c>
      <c r="D18" s="4" t="s">
        <v>34</v>
      </c>
      <c r="E18" s="4"/>
      <c r="F18" s="4"/>
      <c r="G18" s="3"/>
      <c r="H18" s="25">
        <v>1</v>
      </c>
      <c r="I18" s="27">
        <v>2E-3</v>
      </c>
      <c r="J18" s="4" t="s">
        <v>14</v>
      </c>
      <c r="K18" s="14">
        <v>908.61999999999989</v>
      </c>
    </row>
    <row r="19" spans="1:11" x14ac:dyDescent="0.3">
      <c r="A19" s="23">
        <v>13</v>
      </c>
      <c r="B19" s="4" t="s">
        <v>24</v>
      </c>
      <c r="C19" s="4" t="s">
        <v>24</v>
      </c>
      <c r="D19" s="4" t="s">
        <v>35</v>
      </c>
      <c r="E19" s="4"/>
      <c r="F19" s="4"/>
      <c r="G19" s="3"/>
      <c r="H19" s="25">
        <v>1</v>
      </c>
      <c r="I19" s="27">
        <v>2E-3</v>
      </c>
      <c r="J19" s="4" t="s">
        <v>14</v>
      </c>
      <c r="K19" s="14">
        <v>911.93000000000006</v>
      </c>
    </row>
    <row r="20" spans="1:11" x14ac:dyDescent="0.3">
      <c r="A20" s="23">
        <v>14</v>
      </c>
      <c r="B20" s="4" t="s">
        <v>24</v>
      </c>
      <c r="C20" s="4" t="s">
        <v>24</v>
      </c>
      <c r="D20" s="4" t="s">
        <v>5</v>
      </c>
      <c r="E20" s="4"/>
      <c r="F20" s="4"/>
      <c r="G20" s="3"/>
      <c r="H20" s="25">
        <v>1</v>
      </c>
      <c r="I20" s="27">
        <v>2E-3</v>
      </c>
      <c r="J20" s="4" t="s">
        <v>14</v>
      </c>
      <c r="K20" s="14">
        <v>908.61999999999989</v>
      </c>
    </row>
    <row r="21" spans="1:11" x14ac:dyDescent="0.3">
      <c r="A21" s="23">
        <v>15</v>
      </c>
      <c r="B21" s="4" t="s">
        <v>24</v>
      </c>
      <c r="C21" s="4" t="s">
        <v>24</v>
      </c>
      <c r="D21" s="4" t="s">
        <v>36</v>
      </c>
      <c r="E21" s="4"/>
      <c r="F21" s="4"/>
      <c r="G21" s="3"/>
      <c r="H21" s="25">
        <v>1</v>
      </c>
      <c r="I21" s="27">
        <v>2E-3</v>
      </c>
      <c r="J21" s="4" t="s">
        <v>14</v>
      </c>
      <c r="K21" s="14">
        <v>908.61999999999989</v>
      </c>
    </row>
    <row r="22" spans="1:11" x14ac:dyDescent="0.3">
      <c r="A22" s="23">
        <v>16</v>
      </c>
      <c r="B22" s="4" t="s">
        <v>24</v>
      </c>
      <c r="C22" s="4" t="s">
        <v>24</v>
      </c>
      <c r="D22" s="4" t="s">
        <v>37</v>
      </c>
      <c r="E22" s="4"/>
      <c r="F22" s="4"/>
      <c r="G22" s="3"/>
      <c r="H22" s="25">
        <v>1</v>
      </c>
      <c r="I22" s="27">
        <v>2.5000000000000001E-3</v>
      </c>
      <c r="J22" s="4" t="s">
        <v>14</v>
      </c>
      <c r="K22" s="14">
        <v>951.71</v>
      </c>
    </row>
    <row r="23" spans="1:11" x14ac:dyDescent="0.3">
      <c r="A23" s="23">
        <v>17</v>
      </c>
      <c r="B23" s="4" t="s">
        <v>24</v>
      </c>
      <c r="C23" s="4" t="s">
        <v>24</v>
      </c>
      <c r="D23" s="4" t="s">
        <v>38</v>
      </c>
      <c r="E23" s="4"/>
      <c r="F23" s="4"/>
      <c r="G23" s="3"/>
      <c r="H23" s="25">
        <v>1</v>
      </c>
      <c r="I23" s="27">
        <v>2.5000000000000001E-3</v>
      </c>
      <c r="J23" s="4" t="s">
        <v>14</v>
      </c>
      <c r="K23" s="14">
        <v>951.71</v>
      </c>
    </row>
    <row r="24" spans="1:11" x14ac:dyDescent="0.3">
      <c r="A24" s="23">
        <v>18</v>
      </c>
      <c r="B24" s="4" t="s">
        <v>24</v>
      </c>
      <c r="C24" s="4" t="s">
        <v>24</v>
      </c>
      <c r="D24" s="4" t="s">
        <v>39</v>
      </c>
      <c r="E24" s="4"/>
      <c r="F24" s="4"/>
      <c r="G24" s="3"/>
      <c r="H24" s="25">
        <v>1</v>
      </c>
      <c r="I24" s="27">
        <v>2E-3</v>
      </c>
      <c r="J24" s="4" t="s">
        <v>14</v>
      </c>
      <c r="K24" s="14">
        <v>908.61999999999989</v>
      </c>
    </row>
    <row r="25" spans="1:11" x14ac:dyDescent="0.3">
      <c r="A25" s="23">
        <v>19</v>
      </c>
      <c r="B25" s="4" t="s">
        <v>24</v>
      </c>
      <c r="C25" s="4" t="s">
        <v>40</v>
      </c>
      <c r="D25" s="4" t="s">
        <v>41</v>
      </c>
      <c r="E25" s="4"/>
      <c r="F25" s="4"/>
      <c r="G25" s="3"/>
      <c r="H25" s="25">
        <v>1</v>
      </c>
      <c r="I25" s="27">
        <v>5.0000000000000001E-3</v>
      </c>
      <c r="J25" s="4" t="s">
        <v>14</v>
      </c>
      <c r="K25" s="14">
        <v>1543.81</v>
      </c>
    </row>
    <row r="26" spans="1:11" x14ac:dyDescent="0.3">
      <c r="A26" s="23">
        <v>20</v>
      </c>
      <c r="B26" s="4" t="s">
        <v>24</v>
      </c>
      <c r="C26" s="4" t="s">
        <v>24</v>
      </c>
      <c r="D26" s="4" t="s">
        <v>42</v>
      </c>
      <c r="E26" s="4"/>
      <c r="F26" s="4"/>
      <c r="G26" s="3"/>
      <c r="H26" s="25">
        <v>1</v>
      </c>
      <c r="I26" s="27">
        <v>2.5000000000000001E-3</v>
      </c>
      <c r="J26" s="4" t="s">
        <v>14</v>
      </c>
      <c r="K26" s="14">
        <v>956.96</v>
      </c>
    </row>
    <row r="27" spans="1:11" x14ac:dyDescent="0.3">
      <c r="A27" s="23">
        <v>21</v>
      </c>
      <c r="B27" s="4" t="s">
        <v>24</v>
      </c>
      <c r="C27" s="4" t="s">
        <v>40</v>
      </c>
      <c r="D27" s="4" t="s">
        <v>43</v>
      </c>
      <c r="E27" s="4"/>
      <c r="F27" s="4"/>
      <c r="G27" s="3"/>
      <c r="H27" s="25">
        <v>1</v>
      </c>
      <c r="I27" s="27">
        <v>8.9999999999999993E-3</v>
      </c>
      <c r="J27" s="4" t="s">
        <v>14</v>
      </c>
      <c r="K27" s="14">
        <v>2288.4</v>
      </c>
    </row>
    <row r="28" spans="1:11" x14ac:dyDescent="0.3">
      <c r="A28" s="23">
        <v>22</v>
      </c>
      <c r="B28" s="4" t="s">
        <v>24</v>
      </c>
      <c r="C28" s="4" t="s">
        <v>24</v>
      </c>
      <c r="D28" s="4" t="s">
        <v>44</v>
      </c>
      <c r="E28" s="4"/>
      <c r="F28" s="4"/>
      <c r="G28" s="3"/>
      <c r="H28" s="25">
        <v>1</v>
      </c>
      <c r="I28" s="27">
        <v>2E-3</v>
      </c>
      <c r="J28" s="4" t="s">
        <v>14</v>
      </c>
      <c r="K28" s="14">
        <v>1183.1199999999999</v>
      </c>
    </row>
    <row r="29" spans="1:11" x14ac:dyDescent="0.3">
      <c r="A29" s="23">
        <v>23</v>
      </c>
      <c r="B29" s="4" t="s">
        <v>24</v>
      </c>
      <c r="C29" s="4" t="s">
        <v>24</v>
      </c>
      <c r="D29" s="4" t="s">
        <v>45</v>
      </c>
      <c r="E29" s="4"/>
      <c r="F29" s="4"/>
      <c r="G29" s="3"/>
      <c r="H29" s="25">
        <v>1</v>
      </c>
      <c r="I29" s="27">
        <v>2E-3</v>
      </c>
      <c r="J29" s="4" t="s">
        <v>14</v>
      </c>
      <c r="K29" s="14">
        <v>1259.46</v>
      </c>
    </row>
    <row r="30" spans="1:11" x14ac:dyDescent="0.3">
      <c r="A30" s="23">
        <v>24</v>
      </c>
      <c r="B30" s="4" t="s">
        <v>24</v>
      </c>
      <c r="C30" s="4" t="s">
        <v>24</v>
      </c>
      <c r="D30" s="4" t="s">
        <v>46</v>
      </c>
      <c r="E30" s="4"/>
      <c r="F30" s="4"/>
      <c r="G30" s="3"/>
      <c r="H30" s="25">
        <v>1</v>
      </c>
      <c r="I30" s="27">
        <v>1.4500000000000001E-2</v>
      </c>
      <c r="J30" s="4" t="s">
        <v>14</v>
      </c>
      <c r="K30" s="14">
        <v>3631.6899999999996</v>
      </c>
    </row>
    <row r="31" spans="1:11" x14ac:dyDescent="0.3">
      <c r="A31" s="23">
        <v>25</v>
      </c>
      <c r="B31" s="4" t="s">
        <v>24</v>
      </c>
      <c r="C31" s="4" t="s">
        <v>26</v>
      </c>
      <c r="D31" s="4" t="s">
        <v>47</v>
      </c>
      <c r="E31" s="4"/>
      <c r="F31" s="4"/>
      <c r="G31" s="3"/>
      <c r="H31" s="25">
        <v>1</v>
      </c>
      <c r="I31" s="27">
        <v>8.9999999999999993E-3</v>
      </c>
      <c r="J31" s="4" t="s">
        <v>14</v>
      </c>
      <c r="K31" s="14">
        <v>2193.65</v>
      </c>
    </row>
    <row r="32" spans="1:11" x14ac:dyDescent="0.3">
      <c r="A32" s="23">
        <v>26</v>
      </c>
      <c r="B32" s="4" t="s">
        <v>24</v>
      </c>
      <c r="C32" s="4" t="s">
        <v>26</v>
      </c>
      <c r="D32" s="4" t="s">
        <v>48</v>
      </c>
      <c r="E32" s="4"/>
      <c r="F32" s="4"/>
      <c r="G32" s="3"/>
      <c r="H32" s="25">
        <v>1</v>
      </c>
      <c r="I32" s="27">
        <v>2E-3</v>
      </c>
      <c r="J32" s="4" t="s">
        <v>14</v>
      </c>
      <c r="K32" s="14">
        <v>456.82999999999993</v>
      </c>
    </row>
    <row r="33" spans="1:13" x14ac:dyDescent="0.3">
      <c r="A33" s="23">
        <v>27</v>
      </c>
      <c r="B33" s="4" t="s">
        <v>24</v>
      </c>
      <c r="C33" s="4" t="s">
        <v>26</v>
      </c>
      <c r="D33" s="4" t="s">
        <v>49</v>
      </c>
      <c r="E33" s="4"/>
      <c r="F33" s="4"/>
      <c r="G33" s="3"/>
      <c r="H33" s="25">
        <v>1</v>
      </c>
      <c r="I33" s="27">
        <v>2.5000000000000001E-3</v>
      </c>
      <c r="J33" s="4" t="s">
        <v>14</v>
      </c>
      <c r="K33" s="14">
        <v>1622.5900000000001</v>
      </c>
    </row>
    <row r="34" spans="1:13" x14ac:dyDescent="0.3">
      <c r="A34" s="23">
        <v>28</v>
      </c>
      <c r="B34" s="4" t="s">
        <v>24</v>
      </c>
      <c r="C34" s="4" t="s">
        <v>26</v>
      </c>
      <c r="D34" s="4" t="s">
        <v>50</v>
      </c>
      <c r="E34" s="4"/>
      <c r="F34" s="4"/>
      <c r="G34" s="3"/>
      <c r="H34" s="25">
        <v>1</v>
      </c>
      <c r="I34" s="27">
        <v>2.5000000000000001E-3</v>
      </c>
      <c r="J34" s="4" t="s">
        <v>14</v>
      </c>
      <c r="K34" s="14">
        <v>1473.33</v>
      </c>
    </row>
    <row r="35" spans="1:13" x14ac:dyDescent="0.3">
      <c r="A35" s="23">
        <v>29</v>
      </c>
      <c r="B35" s="4" t="s">
        <v>24</v>
      </c>
      <c r="C35" s="4" t="s">
        <v>26</v>
      </c>
      <c r="D35" s="4" t="s">
        <v>51</v>
      </c>
      <c r="E35" s="4"/>
      <c r="F35" s="4"/>
      <c r="G35" s="3"/>
      <c r="H35" s="25">
        <v>1</v>
      </c>
      <c r="I35" s="27">
        <v>2.5000000000000001E-3</v>
      </c>
      <c r="J35" s="4" t="s">
        <v>14</v>
      </c>
      <c r="K35" s="14">
        <v>984.15000000000009</v>
      </c>
    </row>
    <row r="36" spans="1:13" x14ac:dyDescent="0.3">
      <c r="A36" s="23">
        <v>30</v>
      </c>
      <c r="B36" s="4" t="s">
        <v>24</v>
      </c>
      <c r="C36" s="4" t="s">
        <v>26</v>
      </c>
      <c r="D36" s="4" t="s">
        <v>52</v>
      </c>
      <c r="E36" s="4"/>
      <c r="F36" s="4"/>
      <c r="G36" s="3"/>
      <c r="H36" s="25">
        <v>1</v>
      </c>
      <c r="I36" s="27">
        <v>2E-3</v>
      </c>
      <c r="J36" s="4" t="s">
        <v>14</v>
      </c>
      <c r="K36" s="14">
        <v>942.44</v>
      </c>
    </row>
    <row r="37" spans="1:13" x14ac:dyDescent="0.3">
      <c r="A37" s="23">
        <v>31</v>
      </c>
      <c r="B37" s="4" t="s">
        <v>24</v>
      </c>
      <c r="C37" s="4" t="s">
        <v>26</v>
      </c>
      <c r="D37" s="4" t="s">
        <v>41</v>
      </c>
      <c r="E37" s="4"/>
      <c r="F37" s="4"/>
      <c r="G37" s="3"/>
      <c r="H37" s="25">
        <v>1</v>
      </c>
      <c r="I37" s="27">
        <v>2E-3</v>
      </c>
      <c r="J37" s="4" t="s">
        <v>14</v>
      </c>
      <c r="K37" s="14">
        <v>902.74</v>
      </c>
    </row>
    <row r="38" spans="1:13" x14ac:dyDescent="0.3">
      <c r="D38" s="18" t="s">
        <v>16</v>
      </c>
      <c r="E38" s="21">
        <f>SUM(E7:E37)</f>
        <v>0.85899999999999999</v>
      </c>
      <c r="F38" s="21" t="s">
        <v>17</v>
      </c>
      <c r="G38" s="22">
        <f>SUM(G7:G37)</f>
        <v>182991.5912</v>
      </c>
      <c r="H38" s="21">
        <f>SUM(H7:H37)</f>
        <v>35</v>
      </c>
      <c r="I38" s="21">
        <f>SUM(I7:I37)</f>
        <v>0.11980000000000003</v>
      </c>
      <c r="J38" s="21" t="s">
        <v>17</v>
      </c>
      <c r="K38" s="22">
        <f>SUM(K7:K37)</f>
        <v>45268.67</v>
      </c>
      <c r="L38" s="20"/>
      <c r="M38" s="19"/>
    </row>
    <row r="39" spans="1:13" x14ac:dyDescent="0.3">
      <c r="D39" s="8"/>
      <c r="G39" s="15"/>
    </row>
  </sheetData>
  <autoFilter ref="A6:M38" xr:uid="{00000000-0001-0000-0000-000000000000}"/>
  <mergeCells count="11">
    <mergeCell ref="A4:A6"/>
    <mergeCell ref="G4:G5"/>
    <mergeCell ref="H4:H5"/>
    <mergeCell ref="I4:I5"/>
    <mergeCell ref="K4:K5"/>
    <mergeCell ref="B4:B6"/>
    <mergeCell ref="C4:C6"/>
    <mergeCell ref="D4:D6"/>
    <mergeCell ref="E4:E5"/>
    <mergeCell ref="F4:F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BN LOT 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2022-03-02T12:57:14Z</dcterms:modified>
</cp:coreProperties>
</file>